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80" activeTab="0"/>
  </bookViews>
  <sheets>
    <sheet name="契約用 web" sheetId="1" r:id="rId1"/>
  </sheets>
  <definedNames>
    <definedName name="_xlnm.Print_Area" localSheetId="0">'契約用 web'!$C$1:$AQ$129</definedName>
  </definedNames>
  <calcPr fullCalcOnLoad="1"/>
</workbook>
</file>

<file path=xl/comments1.xml><?xml version="1.0" encoding="utf-8"?>
<comments xmlns="http://schemas.openxmlformats.org/spreadsheetml/2006/main">
  <authors>
    <author>10027-touhoku</author>
    <author>user05</author>
    <author>kudo</author>
    <author>touhoku-011</author>
  </authors>
  <commentList>
    <comment ref="C2" authorId="0">
      <text>
        <r>
          <rPr>
            <sz val="11"/>
            <color indexed="10"/>
            <rFont val="ＭＳ Ｐゴシック"/>
            <family val="3"/>
          </rPr>
          <t>【注意事項】
○指定請求書は3ページ複写となっております。（1枚目のみ入力）
○1枚目を貴社控えとしていただき、</t>
        </r>
        <r>
          <rPr>
            <b/>
            <sz val="11"/>
            <color indexed="10"/>
            <rFont val="ＭＳ Ｐゴシック"/>
            <family val="3"/>
          </rPr>
          <t>2枚目＜経理控＞と3枚目＜担当控＞をご郵送下さい。</t>
        </r>
        <r>
          <rPr>
            <sz val="11"/>
            <color indexed="10"/>
            <rFont val="ＭＳ Ｐゴシック"/>
            <family val="3"/>
          </rPr>
          <t xml:space="preserve">
○明細が複数あり『内訳明細』欄に記入できない場合は、摘要欄に“別紙の通り”とご入力いた
　 だき、内訳明細がわかるものを</t>
        </r>
        <r>
          <rPr>
            <b/>
            <sz val="11"/>
            <color indexed="10"/>
            <rFont val="ＭＳ Ｐゴシック"/>
            <family val="3"/>
          </rPr>
          <t>2部添付して下さい。</t>
        </r>
      </text>
    </comment>
    <comment ref="AK4" authorId="1">
      <text>
        <r>
          <rPr>
            <b/>
            <sz val="9"/>
            <color indexed="10"/>
            <rFont val="ＭＳ Ｐゴシック"/>
            <family val="3"/>
          </rPr>
          <t>ご通知した取引先コードを必ず入力して下さい。</t>
        </r>
        <r>
          <rPr>
            <sz val="9"/>
            <rFont val="ＭＳ Ｐゴシック"/>
            <family val="3"/>
          </rPr>
          <t xml:space="preserve">
 </t>
        </r>
        <r>
          <rPr>
            <b/>
            <sz val="9"/>
            <rFont val="ＭＳ Ｐゴシック"/>
            <family val="3"/>
          </rPr>
          <t>注) 東北支店のコードとは異なります</t>
        </r>
      </text>
    </comment>
    <comment ref="AC14" authorId="2">
      <text>
        <r>
          <rPr>
            <b/>
            <sz val="9"/>
            <color indexed="10"/>
            <rFont val="ＭＳ Ｐゴシック"/>
            <family val="3"/>
          </rPr>
          <t>カタカナで入力</t>
        </r>
      </text>
    </comment>
    <comment ref="G11" authorId="3">
      <text>
        <r>
          <rPr>
            <b/>
            <sz val="9"/>
            <color indexed="10"/>
            <rFont val="MS P ゴシック"/>
            <family val="3"/>
          </rPr>
          <t>環境施設の発注担当者名をご入力下さい。</t>
        </r>
      </text>
    </comment>
    <comment ref="AO3" authorId="3">
      <text>
        <r>
          <rPr>
            <b/>
            <sz val="9"/>
            <color indexed="10"/>
            <rFont val="MS P ゴシック"/>
            <family val="3"/>
          </rPr>
          <t>締日をご入力ください。</t>
        </r>
      </text>
    </comment>
    <comment ref="G12" authorId="3">
      <text>
        <r>
          <rPr>
            <b/>
            <sz val="9"/>
            <color indexed="10"/>
            <rFont val="MS P ゴシック"/>
            <family val="3"/>
          </rPr>
          <t>数字のみを入力</t>
        </r>
      </text>
    </comment>
    <comment ref="C28" authorId="3">
      <text>
        <r>
          <rPr>
            <b/>
            <sz val="9"/>
            <color indexed="10"/>
            <rFont val="MS P ゴシック"/>
            <family val="3"/>
          </rPr>
          <t>取引年月日の日付をご入力ください</t>
        </r>
      </text>
    </comment>
  </commentList>
</comments>
</file>

<file path=xl/sharedStrings.xml><?xml version="1.0" encoding="utf-8"?>
<sst xmlns="http://schemas.openxmlformats.org/spreadsheetml/2006/main" count="139" uniqueCount="60">
  <si>
    <t>御中</t>
  </si>
  <si>
    <t>住所</t>
  </si>
  <si>
    <t>社名</t>
  </si>
  <si>
    <t>TEL</t>
  </si>
  <si>
    <t>担当者</t>
  </si>
  <si>
    <t>数量</t>
  </si>
  <si>
    <t>単位</t>
  </si>
  <si>
    <t>単価</t>
  </si>
  <si>
    <t>金　　額</t>
  </si>
  <si>
    <t>《特記》</t>
  </si>
  <si>
    <t>担　当</t>
  </si>
  <si>
    <t>所属長</t>
  </si>
  <si>
    <t>口座名義</t>
  </si>
  <si>
    <t>口座種目</t>
  </si>
  <si>
    <t>口座番号</t>
  </si>
  <si>
    <t>発注担当者</t>
  </si>
  <si>
    <t>消費税</t>
  </si>
  <si>
    <t>＜経理控＞</t>
  </si>
  <si>
    <t>＜担当控＞</t>
  </si>
  <si>
    <t>＜貴社控＞</t>
  </si>
  <si>
    <t>日付</t>
  </si>
  <si>
    <t>請求回数</t>
  </si>
  <si>
    <t>累計出来高金額</t>
  </si>
  <si>
    <t>工事名
略称名</t>
  </si>
  <si>
    <t>契約残額</t>
  </si>
  <si>
    <r>
      <t xml:space="preserve">今回請求金額
</t>
    </r>
    <r>
      <rPr>
        <sz val="10"/>
        <rFont val="ＭＳ Ｐ明朝"/>
        <family val="1"/>
      </rPr>
      <t>（税込）</t>
    </r>
  </si>
  <si>
    <t>普通</t>
  </si>
  <si>
    <t>当座</t>
  </si>
  <si>
    <t>(税抜)</t>
  </si>
  <si>
    <t>(税込)</t>
  </si>
  <si>
    <t>※記入漏れがある場合、お支払できない場合がございますのでご注意下さい。</t>
  </si>
  <si>
    <t>請求日</t>
  </si>
  <si>
    <t>年</t>
  </si>
  <si>
    <t>月</t>
  </si>
  <si>
    <t>日</t>
  </si>
  <si>
    <t>㊞</t>
  </si>
  <si>
    <t>取引先コード</t>
  </si>
  <si>
    <t>適格請求書発行
事業者登録番号</t>
  </si>
  <si>
    <t>T</t>
  </si>
  <si>
    <t>〒</t>
  </si>
  <si>
    <t>工事内訳明細</t>
  </si>
  <si>
    <t>小　 計</t>
  </si>
  <si>
    <t>合　 計</t>
  </si>
  <si>
    <t>金額（税込）</t>
  </si>
  <si>
    <t>契約金額</t>
  </si>
  <si>
    <t>前回までの出来高金額</t>
  </si>
  <si>
    <r>
      <t xml:space="preserve">今回出来高 </t>
    </r>
    <r>
      <rPr>
        <sz val="8"/>
        <rFont val="ＭＳ Ｐ明朝"/>
        <family val="1"/>
      </rPr>
      <t>(今回請求金額)</t>
    </r>
  </si>
  <si>
    <t>※支払方法は注文書通りとなりますが、翌月5日までに必着したものに限ります。</t>
  </si>
  <si>
    <t>株式会社 環境施設</t>
  </si>
  <si>
    <t>　請　 求 　書　（契約用）</t>
  </si>
  <si>
    <t>取締役</t>
  </si>
  <si>
    <t>経　理</t>
  </si>
  <si>
    <t>受　付</t>
  </si>
  <si>
    <t>保留金 出来高　　 　％</t>
  </si>
  <si>
    <t>銀行･支店名</t>
  </si>
  <si>
    <t>摘　　要</t>
  </si>
  <si>
    <t>相   　殺</t>
  </si>
  <si>
    <t>手  　 形</t>
  </si>
  <si>
    <t>現  　 金</t>
  </si>
  <si>
    <t>支 払 額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</si>
</sst>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0_ "/>
    <numFmt numFmtId="179" formatCode="[$-411]ggge&quot;年&quot;m&quot;月&quot;d&quot;日&quot;;@"/>
    <numFmt numFmtId="180" formatCode="0_);[Red]\(0\)"/>
    <numFmt numFmtId="181" formatCode="[$-411]ge\.m\.d;@"/>
    <numFmt numFmtId="182" formatCode="yyyy&quot;年&quot;m&quot;月&quot;d&quot;日&quot;;@"/>
    <numFmt numFmtId="183" formatCode="m/d;@"/>
    <numFmt numFmtId="184" formatCode="#,##0_ ;[Red]\-#,##0\ "/>
    <numFmt numFmtId="185" formatCode="#,##0_);\(#,##0\)"/>
    <numFmt numFmtId="186" formatCode="&quot;(&quot;0%&quot;)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&quot;第&quot;\ &quot;回&quot;"/>
    <numFmt numFmtId="191" formatCode="&quot;第&quot;0&quot;回&quot;"/>
    <numFmt numFmtId="192" formatCode="&quot;¥&quot;#,##0;&quot;¥&quot;\-#,##0\-"/>
    <numFmt numFmtId="193" formatCode="&quot;¥&quot;#,##0\-;&quot;¥&quot;\-#,##0\-"/>
    <numFmt numFmtId="194" formatCode="#,##0_);[Red]\(#,##0\)"/>
    <numFmt numFmtId="195" formatCode="&quot;第 &quot;0&quot; 回&quot;"/>
    <numFmt numFmtId="196" formatCode="#,##0;[Red]#,##0"/>
    <numFmt numFmtId="197" formatCode="&quot;¥&quot;#,##0\-_ ;&quot;¥&quot;\-#,##0\-_ ;_ &quot;¥&quot;* &quot;-&quot;_ ;_ @_ "/>
    <numFmt numFmtId="198" formatCode="0;[Red]0"/>
    <numFmt numFmtId="199" formatCode="#,##0;&quot;▲ &quot;#,##0"/>
    <numFmt numFmtId="200" formatCode="#,##0\ ;&quot;▲ &quot;#,##0\ "/>
    <numFmt numFmtId="201" formatCode="#,##0;&quot;△ &quot;#,##0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u val="single"/>
      <sz val="2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u val="doubleAccounting"/>
      <sz val="16"/>
      <name val="ＭＳ Ｐ明朝"/>
      <family val="1"/>
    </font>
    <font>
      <sz val="10"/>
      <name val="ＭＳ Ｐ明朝"/>
      <family val="1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b/>
      <sz val="18"/>
      <name val="ＭＳ Ｐ明朝"/>
      <family val="1"/>
    </font>
    <font>
      <sz val="8"/>
      <name val="ＭＳ Ｐ明朝"/>
      <family val="1"/>
    </font>
    <font>
      <b/>
      <sz val="9"/>
      <color indexed="10"/>
      <name val="MS P ゴシック"/>
      <family val="3"/>
    </font>
    <font>
      <b/>
      <sz val="16"/>
      <name val="ＭＳ Ｐ明朝"/>
      <family val="1"/>
    </font>
    <font>
      <sz val="6"/>
      <name val="ＭＳ Ｐ明朝"/>
      <family val="1"/>
    </font>
    <font>
      <sz val="13"/>
      <name val="ＭＳ Ｐ明朝"/>
      <family val="1"/>
    </font>
    <font>
      <b/>
      <sz val="15"/>
      <name val="ＭＳ Ｐ明朝"/>
      <family val="1"/>
    </font>
    <font>
      <b/>
      <sz val="13.5"/>
      <name val="ＭＳ Ｐ明朝"/>
      <family val="1"/>
    </font>
    <font>
      <b/>
      <sz val="11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55"/>
      <name val="ＭＳ Ｐ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0" tint="-0.3499799966812134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86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193" fontId="14" fillId="0" borderId="0" xfId="0" applyNumberFormat="1" applyFont="1" applyBorder="1" applyAlignment="1">
      <alignment horizontal="center" vertical="center"/>
    </xf>
    <xf numFmtId="193" fontId="14" fillId="0" borderId="0" xfId="0" applyNumberFormat="1" applyFont="1" applyFill="1" applyBorder="1" applyAlignment="1">
      <alignment horizontal="center" vertical="center"/>
    </xf>
    <xf numFmtId="193" fontId="1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93" fontId="2" fillId="0" borderId="0" xfId="0" applyNumberFormat="1" applyFont="1" applyFill="1" applyBorder="1" applyAlignment="1">
      <alignment horizontal="center" vertical="center"/>
    </xf>
    <xf numFmtId="195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94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78" fontId="3" fillId="0" borderId="12" xfId="0" applyNumberFormat="1" applyFont="1" applyBorder="1" applyAlignment="1" applyProtection="1">
      <alignment horizontal="center"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center"/>
    </xf>
    <xf numFmtId="198" fontId="3" fillId="0" borderId="15" xfId="0" applyNumberFormat="1" applyFont="1" applyBorder="1" applyAlignment="1" applyProtection="1">
      <alignment horizontal="center" vertical="center"/>
      <protection locked="0"/>
    </xf>
    <xf numFmtId="193" fontId="8" fillId="0" borderId="11" xfId="0" applyNumberFormat="1" applyFont="1" applyFill="1" applyBorder="1" applyAlignment="1">
      <alignment horizontal="center" vertical="center"/>
    </xf>
    <xf numFmtId="198" fontId="3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93" fontId="8" fillId="0" borderId="17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193" fontId="8" fillId="0" borderId="22" xfId="0" applyNumberFormat="1" applyFont="1" applyFill="1" applyBorder="1" applyAlignment="1">
      <alignment horizontal="center" vertical="center"/>
    </xf>
    <xf numFmtId="193" fontId="8" fillId="0" borderId="23" xfId="0" applyNumberFormat="1" applyFont="1" applyFill="1" applyBorder="1" applyAlignment="1">
      <alignment horizontal="center" vertical="center"/>
    </xf>
    <xf numFmtId="193" fontId="8" fillId="0" borderId="24" xfId="0" applyNumberFormat="1" applyFont="1" applyFill="1" applyBorder="1" applyAlignment="1">
      <alignment horizontal="center" vertical="center"/>
    </xf>
    <xf numFmtId="193" fontId="8" fillId="0" borderId="25" xfId="0" applyNumberFormat="1" applyFont="1" applyFill="1" applyBorder="1" applyAlignment="1">
      <alignment horizontal="center" vertical="center"/>
    </xf>
    <xf numFmtId="193" fontId="8" fillId="0" borderId="11" xfId="0" applyNumberFormat="1" applyFont="1" applyFill="1" applyBorder="1" applyAlignment="1">
      <alignment horizontal="center" vertical="center"/>
    </xf>
    <xf numFmtId="193" fontId="8" fillId="0" borderId="26" xfId="0" applyNumberFormat="1" applyFont="1" applyFill="1" applyBorder="1" applyAlignment="1">
      <alignment horizontal="center" vertical="center"/>
    </xf>
    <xf numFmtId="193" fontId="8" fillId="0" borderId="27" xfId="0" applyNumberFormat="1" applyFont="1" applyFill="1" applyBorder="1" applyAlignment="1">
      <alignment horizontal="center" vertical="center"/>
    </xf>
    <xf numFmtId="193" fontId="8" fillId="0" borderId="17" xfId="0" applyNumberFormat="1" applyFont="1" applyFill="1" applyBorder="1" applyAlignment="1">
      <alignment horizontal="center" vertical="center"/>
    </xf>
    <xf numFmtId="193" fontId="8" fillId="0" borderId="28" xfId="0" applyNumberFormat="1" applyFont="1" applyFill="1" applyBorder="1" applyAlignment="1">
      <alignment horizontal="center" vertical="center"/>
    </xf>
    <xf numFmtId="186" fontId="8" fillId="0" borderId="10" xfId="0" applyNumberFormat="1" applyFont="1" applyBorder="1" applyAlignment="1">
      <alignment horizontal="left" vertical="center"/>
    </xf>
    <xf numFmtId="186" fontId="8" fillId="0" borderId="19" xfId="0" applyNumberFormat="1" applyFont="1" applyBorder="1" applyAlignment="1">
      <alignment horizontal="left" vertical="center"/>
    </xf>
    <xf numFmtId="186" fontId="8" fillId="0" borderId="0" xfId="0" applyNumberFormat="1" applyFont="1" applyBorder="1" applyAlignment="1">
      <alignment horizontal="left" vertical="center"/>
    </xf>
    <xf numFmtId="186" fontId="8" fillId="0" borderId="21" xfId="0" applyNumberFormat="1" applyFont="1" applyBorder="1" applyAlignment="1">
      <alignment horizontal="left" vertical="center"/>
    </xf>
    <xf numFmtId="186" fontId="8" fillId="0" borderId="11" xfId="0" applyNumberFormat="1" applyFont="1" applyBorder="1" applyAlignment="1">
      <alignment horizontal="left" vertical="center"/>
    </xf>
    <xf numFmtId="186" fontId="8" fillId="0" borderId="29" xfId="0" applyNumberFormat="1" applyFont="1" applyBorder="1" applyAlignment="1">
      <alignment horizontal="left" vertical="center"/>
    </xf>
    <xf numFmtId="200" fontId="3" fillId="0" borderId="30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200" fontId="3" fillId="0" borderId="19" xfId="0" applyNumberFormat="1" applyFont="1" applyBorder="1" applyAlignment="1">
      <alignment vertical="center"/>
    </xf>
    <xf numFmtId="200" fontId="3" fillId="0" borderId="31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200" fontId="3" fillId="0" borderId="25" xfId="0" applyNumberFormat="1" applyFont="1" applyBorder="1" applyAlignment="1">
      <alignment vertical="center"/>
    </xf>
    <xf numFmtId="200" fontId="3" fillId="0" borderId="11" xfId="0" applyNumberFormat="1" applyFont="1" applyBorder="1" applyAlignment="1">
      <alignment vertical="center"/>
    </xf>
    <xf numFmtId="200" fontId="3" fillId="0" borderId="29" xfId="0" applyNumberFormat="1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200" fontId="2" fillId="0" borderId="27" xfId="48" applyNumberFormat="1" applyFont="1" applyBorder="1" applyAlignment="1">
      <alignment vertical="center"/>
    </xf>
    <xf numFmtId="200" fontId="2" fillId="0" borderId="17" xfId="48" applyNumberFormat="1" applyFont="1" applyBorder="1" applyAlignment="1">
      <alignment vertical="center"/>
    </xf>
    <xf numFmtId="200" fontId="2" fillId="0" borderId="32" xfId="48" applyNumberFormat="1" applyFont="1" applyBorder="1" applyAlignment="1">
      <alignment vertical="center"/>
    </xf>
    <xf numFmtId="200" fontId="3" fillId="0" borderId="27" xfId="0" applyNumberFormat="1" applyFont="1" applyBorder="1" applyAlignment="1">
      <alignment vertical="center"/>
    </xf>
    <xf numFmtId="200" fontId="3" fillId="0" borderId="17" xfId="0" applyNumberFormat="1" applyFont="1" applyBorder="1" applyAlignment="1">
      <alignment vertical="center"/>
    </xf>
    <xf numFmtId="200" fontId="3" fillId="0" borderId="32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27" xfId="48" applyNumberFormat="1" applyFont="1" applyBorder="1" applyAlignment="1">
      <alignment horizontal="center" vertical="center"/>
    </xf>
    <xf numFmtId="0" fontId="2" fillId="0" borderId="17" xfId="48" applyNumberFormat="1" applyFont="1" applyBorder="1" applyAlignment="1">
      <alignment horizontal="center" vertical="center"/>
    </xf>
    <xf numFmtId="0" fontId="2" fillId="0" borderId="32" xfId="48" applyNumberFormat="1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wrapText="1"/>
      <protection locked="0"/>
    </xf>
    <xf numFmtId="0" fontId="8" fillId="0" borderId="19" xfId="0" applyFont="1" applyBorder="1" applyAlignment="1" applyProtection="1">
      <alignment horizontal="left" wrapText="1"/>
      <protection locked="0"/>
    </xf>
    <xf numFmtId="0" fontId="2" fillId="33" borderId="2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83" fontId="2" fillId="0" borderId="33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vertical="center" shrinkToFit="1"/>
    </xf>
    <xf numFmtId="0" fontId="2" fillId="0" borderId="17" xfId="0" applyNumberFormat="1" applyFont="1" applyBorder="1" applyAlignment="1">
      <alignment vertical="center" shrinkToFit="1"/>
    </xf>
    <xf numFmtId="0" fontId="2" fillId="0" borderId="32" xfId="0" applyNumberFormat="1" applyFont="1" applyBorder="1" applyAlignment="1">
      <alignment vertical="center" shrinkToFit="1"/>
    </xf>
    <xf numFmtId="183" fontId="2" fillId="0" borderId="27" xfId="0" applyNumberFormat="1" applyFont="1" applyBorder="1" applyAlignment="1">
      <alignment horizontal="center" vertical="center"/>
    </xf>
    <xf numFmtId="183" fontId="2" fillId="0" borderId="32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91" fontId="2" fillId="33" borderId="30" xfId="0" applyNumberFormat="1" applyFont="1" applyFill="1" applyBorder="1" applyAlignment="1">
      <alignment horizontal="center" vertical="center"/>
    </xf>
    <xf numFmtId="191" fontId="2" fillId="33" borderId="10" xfId="0" applyNumberFormat="1" applyFont="1" applyFill="1" applyBorder="1" applyAlignment="1">
      <alignment horizontal="center" vertical="center"/>
    </xf>
    <xf numFmtId="191" fontId="2" fillId="33" borderId="19" xfId="0" applyNumberFormat="1" applyFont="1" applyFill="1" applyBorder="1" applyAlignment="1">
      <alignment horizontal="center" vertical="center"/>
    </xf>
    <xf numFmtId="191" fontId="2" fillId="33" borderId="31" xfId="0" applyNumberFormat="1" applyFont="1" applyFill="1" applyBorder="1" applyAlignment="1">
      <alignment horizontal="center" vertical="center"/>
    </xf>
    <xf numFmtId="191" fontId="2" fillId="33" borderId="0" xfId="0" applyNumberFormat="1" applyFont="1" applyFill="1" applyBorder="1" applyAlignment="1">
      <alignment horizontal="center" vertical="center"/>
    </xf>
    <xf numFmtId="191" fontId="2" fillId="33" borderId="21" xfId="0" applyNumberFormat="1" applyFont="1" applyFill="1" applyBorder="1" applyAlignment="1">
      <alignment horizontal="center" vertical="center"/>
    </xf>
    <xf numFmtId="191" fontId="2" fillId="33" borderId="25" xfId="0" applyNumberFormat="1" applyFont="1" applyFill="1" applyBorder="1" applyAlignment="1">
      <alignment horizontal="center" vertical="center"/>
    </xf>
    <xf numFmtId="191" fontId="2" fillId="33" borderId="11" xfId="0" applyNumberFormat="1" applyFont="1" applyFill="1" applyBorder="1" applyAlignment="1">
      <alignment horizontal="center" vertical="center"/>
    </xf>
    <xf numFmtId="191" fontId="2" fillId="33" borderId="29" xfId="0" applyNumberFormat="1" applyFont="1" applyFill="1" applyBorder="1" applyAlignment="1">
      <alignment horizontal="center" vertical="center"/>
    </xf>
    <xf numFmtId="194" fontId="5" fillId="0" borderId="30" xfId="0" applyNumberFormat="1" applyFont="1" applyFill="1" applyBorder="1" applyAlignment="1">
      <alignment horizontal="right" vertical="center" indent="2"/>
    </xf>
    <xf numFmtId="194" fontId="5" fillId="0" borderId="10" xfId="0" applyNumberFormat="1" applyFont="1" applyFill="1" applyBorder="1" applyAlignment="1">
      <alignment horizontal="right" vertical="center" indent="2"/>
    </xf>
    <xf numFmtId="194" fontId="5" fillId="0" borderId="19" xfId="0" applyNumberFormat="1" applyFont="1" applyFill="1" applyBorder="1" applyAlignment="1">
      <alignment horizontal="right" vertical="center" indent="2"/>
    </xf>
    <xf numFmtId="194" fontId="5" fillId="0" borderId="31" xfId="0" applyNumberFormat="1" applyFont="1" applyFill="1" applyBorder="1" applyAlignment="1">
      <alignment horizontal="right" vertical="center" indent="2"/>
    </xf>
    <xf numFmtId="194" fontId="5" fillId="0" borderId="0" xfId="0" applyNumberFormat="1" applyFont="1" applyFill="1" applyBorder="1" applyAlignment="1">
      <alignment horizontal="right" vertical="center" indent="2"/>
    </xf>
    <xf numFmtId="194" fontId="5" fillId="0" borderId="21" xfId="0" applyNumberFormat="1" applyFont="1" applyFill="1" applyBorder="1" applyAlignment="1">
      <alignment horizontal="right" vertical="center" indent="2"/>
    </xf>
    <xf numFmtId="194" fontId="5" fillId="0" borderId="25" xfId="0" applyNumberFormat="1" applyFont="1" applyFill="1" applyBorder="1" applyAlignment="1">
      <alignment horizontal="right" vertical="center" indent="2"/>
    </xf>
    <xf numFmtId="194" fontId="5" fillId="0" borderId="11" xfId="0" applyNumberFormat="1" applyFont="1" applyFill="1" applyBorder="1" applyAlignment="1">
      <alignment horizontal="right" vertical="center" indent="2"/>
    </xf>
    <xf numFmtId="194" fontId="5" fillId="0" borderId="29" xfId="0" applyNumberFormat="1" applyFont="1" applyFill="1" applyBorder="1" applyAlignment="1">
      <alignment horizontal="right" vertical="center" indent="2"/>
    </xf>
    <xf numFmtId="0" fontId="2" fillId="33" borderId="3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193" fontId="2" fillId="33" borderId="30" xfId="0" applyNumberFormat="1" applyFont="1" applyFill="1" applyBorder="1" applyAlignment="1">
      <alignment horizontal="center" vertical="center" wrapText="1"/>
    </xf>
    <xf numFmtId="193" fontId="2" fillId="33" borderId="10" xfId="0" applyNumberFormat="1" applyFont="1" applyFill="1" applyBorder="1" applyAlignment="1">
      <alignment horizontal="center" vertical="center" wrapText="1"/>
    </xf>
    <xf numFmtId="193" fontId="2" fillId="33" borderId="19" xfId="0" applyNumberFormat="1" applyFont="1" applyFill="1" applyBorder="1" applyAlignment="1">
      <alignment horizontal="center" vertical="center" wrapText="1"/>
    </xf>
    <xf numFmtId="194" fontId="5" fillId="0" borderId="30" xfId="0" applyNumberFormat="1" applyFont="1" applyBorder="1" applyAlignment="1">
      <alignment horizontal="right" vertical="center" indent="2" shrinkToFit="1"/>
    </xf>
    <xf numFmtId="194" fontId="5" fillId="0" borderId="10" xfId="0" applyNumberFormat="1" applyFont="1" applyBorder="1" applyAlignment="1">
      <alignment horizontal="right" vertical="center" indent="2" shrinkToFit="1"/>
    </xf>
    <xf numFmtId="194" fontId="5" fillId="0" borderId="19" xfId="0" applyNumberFormat="1" applyFont="1" applyBorder="1" applyAlignment="1">
      <alignment horizontal="right" vertical="center" indent="2" shrinkToFit="1"/>
    </xf>
    <xf numFmtId="0" fontId="2" fillId="0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wrapText="1"/>
    </xf>
    <xf numFmtId="193" fontId="19" fillId="33" borderId="30" xfId="0" applyNumberFormat="1" applyFont="1" applyFill="1" applyBorder="1" applyAlignment="1">
      <alignment horizontal="center" vertical="center" wrapText="1"/>
    </xf>
    <xf numFmtId="193" fontId="19" fillId="33" borderId="10" xfId="0" applyNumberFormat="1" applyFont="1" applyFill="1" applyBorder="1" applyAlignment="1">
      <alignment horizontal="center" vertical="center" wrapText="1"/>
    </xf>
    <xf numFmtId="193" fontId="19" fillId="33" borderId="19" xfId="0" applyNumberFormat="1" applyFont="1" applyFill="1" applyBorder="1" applyAlignment="1">
      <alignment horizontal="center" vertical="center" wrapText="1"/>
    </xf>
    <xf numFmtId="195" fontId="18" fillId="0" borderId="30" xfId="0" applyNumberFormat="1" applyFont="1" applyFill="1" applyBorder="1" applyAlignment="1">
      <alignment horizontal="center" vertical="center"/>
    </xf>
    <xf numFmtId="195" fontId="18" fillId="0" borderId="10" xfId="0" applyNumberFormat="1" applyFont="1" applyFill="1" applyBorder="1" applyAlignment="1">
      <alignment horizontal="center" vertical="center"/>
    </xf>
    <xf numFmtId="195" fontId="18" fillId="0" borderId="1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 wrapText="1" indent="1" shrinkToFit="1"/>
    </xf>
    <xf numFmtId="0" fontId="2" fillId="0" borderId="39" xfId="0" applyFont="1" applyBorder="1" applyAlignment="1">
      <alignment horizontal="left" vertical="center" wrapText="1" indent="1" shrinkToFi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62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197" fontId="11" fillId="0" borderId="49" xfId="0" applyNumberFormat="1" applyFont="1" applyBorder="1" applyAlignment="1">
      <alignment horizontal="right" vertical="center" indent="2"/>
    </xf>
    <xf numFmtId="197" fontId="11" fillId="0" borderId="46" xfId="0" applyNumberFormat="1" applyFont="1" applyBorder="1" applyAlignment="1">
      <alignment horizontal="right" vertical="center" indent="2"/>
    </xf>
    <xf numFmtId="197" fontId="11" fillId="0" borderId="50" xfId="0" applyNumberFormat="1" applyFont="1" applyBorder="1" applyAlignment="1">
      <alignment horizontal="right" vertical="center" indent="2"/>
    </xf>
    <xf numFmtId="197" fontId="11" fillId="0" borderId="51" xfId="0" applyNumberFormat="1" applyFont="1" applyBorder="1" applyAlignment="1">
      <alignment horizontal="right" vertical="center" indent="2"/>
    </xf>
    <xf numFmtId="197" fontId="11" fillId="0" borderId="48" xfId="0" applyNumberFormat="1" applyFont="1" applyBorder="1" applyAlignment="1">
      <alignment horizontal="right" vertical="center" indent="2"/>
    </xf>
    <xf numFmtId="197" fontId="11" fillId="0" borderId="52" xfId="0" applyNumberFormat="1" applyFont="1" applyBorder="1" applyAlignment="1">
      <alignment horizontal="right" vertical="center" indent="2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53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54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8" fillId="0" borderId="10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191" fontId="2" fillId="31" borderId="30" xfId="0" applyNumberFormat="1" applyFont="1" applyFill="1" applyBorder="1" applyAlignment="1">
      <alignment horizontal="center" vertical="center"/>
    </xf>
    <xf numFmtId="191" fontId="2" fillId="31" borderId="10" xfId="0" applyNumberFormat="1" applyFont="1" applyFill="1" applyBorder="1" applyAlignment="1">
      <alignment horizontal="center" vertical="center"/>
    </xf>
    <xf numFmtId="191" fontId="2" fillId="31" borderId="19" xfId="0" applyNumberFormat="1" applyFont="1" applyFill="1" applyBorder="1" applyAlignment="1">
      <alignment horizontal="center" vertical="center"/>
    </xf>
    <xf numFmtId="191" fontId="2" fillId="31" borderId="31" xfId="0" applyNumberFormat="1" applyFont="1" applyFill="1" applyBorder="1" applyAlignment="1">
      <alignment horizontal="center" vertical="center"/>
    </xf>
    <xf numFmtId="191" fontId="2" fillId="31" borderId="0" xfId="0" applyNumberFormat="1" applyFont="1" applyFill="1" applyBorder="1" applyAlignment="1">
      <alignment horizontal="center" vertical="center"/>
    </xf>
    <xf numFmtId="191" fontId="2" fillId="31" borderId="21" xfId="0" applyNumberFormat="1" applyFont="1" applyFill="1" applyBorder="1" applyAlignment="1">
      <alignment horizontal="center" vertical="center"/>
    </xf>
    <xf numFmtId="191" fontId="2" fillId="31" borderId="25" xfId="0" applyNumberFormat="1" applyFont="1" applyFill="1" applyBorder="1" applyAlignment="1">
      <alignment horizontal="center" vertical="center"/>
    </xf>
    <xf numFmtId="191" fontId="2" fillId="31" borderId="11" xfId="0" applyNumberFormat="1" applyFont="1" applyFill="1" applyBorder="1" applyAlignment="1">
      <alignment horizontal="center" vertical="center"/>
    </xf>
    <xf numFmtId="191" fontId="2" fillId="31" borderId="29" xfId="0" applyNumberFormat="1" applyFont="1" applyFill="1" applyBorder="1" applyAlignment="1">
      <alignment horizontal="center" vertical="center"/>
    </xf>
    <xf numFmtId="0" fontId="2" fillId="31" borderId="30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2" fillId="31" borderId="19" xfId="0" applyFont="1" applyFill="1" applyBorder="1" applyAlignment="1">
      <alignment horizontal="center" vertical="center"/>
    </xf>
    <xf numFmtId="0" fontId="2" fillId="31" borderId="31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center" vertical="center"/>
    </xf>
    <xf numFmtId="0" fontId="2" fillId="31" borderId="21" xfId="0" applyFont="1" applyFill="1" applyBorder="1" applyAlignment="1">
      <alignment horizontal="center" vertical="center"/>
    </xf>
    <xf numFmtId="0" fontId="2" fillId="31" borderId="25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29" xfId="0" applyFont="1" applyFill="1" applyBorder="1" applyAlignment="1">
      <alignment horizontal="center" vertical="center"/>
    </xf>
    <xf numFmtId="0" fontId="2" fillId="31" borderId="27" xfId="0" applyFont="1" applyFill="1" applyBorder="1" applyAlignment="1">
      <alignment horizontal="center" vertical="center"/>
    </xf>
    <xf numFmtId="0" fontId="2" fillId="31" borderId="17" xfId="0" applyFont="1" applyFill="1" applyBorder="1" applyAlignment="1">
      <alignment horizontal="center" vertical="center"/>
    </xf>
    <xf numFmtId="0" fontId="2" fillId="31" borderId="32" xfId="0" applyFont="1" applyFill="1" applyBorder="1" applyAlignment="1">
      <alignment horizontal="center" vertical="center"/>
    </xf>
    <xf numFmtId="0" fontId="2" fillId="31" borderId="3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horizontal="center" vertical="center" wrapText="1"/>
    </xf>
    <xf numFmtId="0" fontId="2" fillId="31" borderId="31" xfId="0" applyFont="1" applyFill="1" applyBorder="1" applyAlignment="1">
      <alignment horizontal="center" vertical="center" wrapText="1"/>
    </xf>
    <xf numFmtId="0" fontId="2" fillId="31" borderId="0" xfId="0" applyFont="1" applyFill="1" applyBorder="1" applyAlignment="1">
      <alignment horizontal="center" vertical="center" wrapText="1"/>
    </xf>
    <xf numFmtId="0" fontId="2" fillId="31" borderId="21" xfId="0" applyFont="1" applyFill="1" applyBorder="1" applyAlignment="1">
      <alignment horizontal="center" vertical="center" wrapText="1"/>
    </xf>
    <xf numFmtId="0" fontId="2" fillId="31" borderId="25" xfId="0" applyFont="1" applyFill="1" applyBorder="1" applyAlignment="1">
      <alignment horizontal="center" vertical="center" wrapText="1"/>
    </xf>
    <xf numFmtId="0" fontId="2" fillId="31" borderId="11" xfId="0" applyFont="1" applyFill="1" applyBorder="1" applyAlignment="1">
      <alignment horizontal="center" vertical="center" wrapText="1"/>
    </xf>
    <xf numFmtId="0" fontId="2" fillId="31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193" fontId="2" fillId="31" borderId="30" xfId="0" applyNumberFormat="1" applyFont="1" applyFill="1" applyBorder="1" applyAlignment="1">
      <alignment horizontal="center" vertical="center" wrapText="1"/>
    </xf>
    <xf numFmtId="193" fontId="2" fillId="31" borderId="10" xfId="0" applyNumberFormat="1" applyFont="1" applyFill="1" applyBorder="1" applyAlignment="1">
      <alignment horizontal="center" vertical="center" wrapText="1"/>
    </xf>
    <xf numFmtId="193" fontId="2" fillId="31" borderId="19" xfId="0" applyNumberFormat="1" applyFont="1" applyFill="1" applyBorder="1" applyAlignment="1">
      <alignment horizontal="center" vertical="center" wrapText="1"/>
    </xf>
    <xf numFmtId="0" fontId="2" fillId="31" borderId="33" xfId="0" applyFont="1" applyFill="1" applyBorder="1" applyAlignment="1">
      <alignment horizontal="center" vertical="center" wrapText="1" shrinkToFit="1"/>
    </xf>
    <xf numFmtId="0" fontId="2" fillId="31" borderId="33" xfId="0" applyFont="1" applyFill="1" applyBorder="1" applyAlignment="1">
      <alignment horizontal="center" vertical="center" shrinkToFit="1"/>
    </xf>
    <xf numFmtId="193" fontId="19" fillId="31" borderId="30" xfId="0" applyNumberFormat="1" applyFont="1" applyFill="1" applyBorder="1" applyAlignment="1">
      <alignment horizontal="center" vertical="center" wrapText="1"/>
    </xf>
    <xf numFmtId="193" fontId="19" fillId="31" borderId="10" xfId="0" applyNumberFormat="1" applyFont="1" applyFill="1" applyBorder="1" applyAlignment="1">
      <alignment horizontal="center" vertical="center" wrapText="1"/>
    </xf>
    <xf numFmtId="193" fontId="19" fillId="31" borderId="19" xfId="0" applyNumberFormat="1" applyFont="1" applyFill="1" applyBorder="1" applyAlignment="1">
      <alignment horizontal="center" vertical="center" wrapText="1"/>
    </xf>
    <xf numFmtId="0" fontId="2" fillId="31" borderId="45" xfId="0" applyFont="1" applyFill="1" applyBorder="1" applyAlignment="1">
      <alignment horizontal="center" vertical="center" wrapText="1"/>
    </xf>
    <xf numFmtId="0" fontId="2" fillId="31" borderId="46" xfId="0" applyFont="1" applyFill="1" applyBorder="1" applyAlignment="1">
      <alignment horizontal="center" vertical="center" wrapText="1"/>
    </xf>
    <xf numFmtId="0" fontId="2" fillId="31" borderId="47" xfId="0" applyFont="1" applyFill="1" applyBorder="1" applyAlignment="1">
      <alignment horizontal="center" vertical="center" wrapText="1"/>
    </xf>
    <xf numFmtId="0" fontId="2" fillId="31" borderId="48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200" fontId="3" fillId="0" borderId="27" xfId="0" applyNumberFormat="1" applyFont="1" applyBorder="1" applyAlignment="1" applyProtection="1">
      <alignment vertical="center"/>
      <protection locked="0"/>
    </xf>
    <xf numFmtId="200" fontId="3" fillId="0" borderId="17" xfId="0" applyNumberFormat="1" applyFont="1" applyBorder="1" applyAlignment="1" applyProtection="1">
      <alignment vertical="center"/>
      <protection locked="0"/>
    </xf>
    <xf numFmtId="200" fontId="3" fillId="0" borderId="32" xfId="0" applyNumberFormat="1" applyFont="1" applyBorder="1" applyAlignment="1" applyProtection="1">
      <alignment vertical="center"/>
      <protection locked="0"/>
    </xf>
    <xf numFmtId="200" fontId="2" fillId="0" borderId="27" xfId="48" applyNumberFormat="1" applyFont="1" applyBorder="1" applyAlignment="1" applyProtection="1">
      <alignment vertical="center"/>
      <protection locked="0"/>
    </xf>
    <xf numFmtId="200" fontId="2" fillId="0" borderId="17" xfId="48" applyNumberFormat="1" applyFont="1" applyBorder="1" applyAlignment="1" applyProtection="1">
      <alignment vertical="center"/>
      <protection locked="0"/>
    </xf>
    <xf numFmtId="200" fontId="2" fillId="0" borderId="32" xfId="48" applyNumberFormat="1" applyFont="1" applyBorder="1" applyAlignment="1" applyProtection="1">
      <alignment vertical="center"/>
      <protection locked="0"/>
    </xf>
    <xf numFmtId="191" fontId="2" fillId="34" borderId="30" xfId="0" applyNumberFormat="1" applyFont="1" applyFill="1" applyBorder="1" applyAlignment="1">
      <alignment horizontal="center" vertical="center"/>
    </xf>
    <xf numFmtId="191" fontId="2" fillId="34" borderId="10" xfId="0" applyNumberFormat="1" applyFont="1" applyFill="1" applyBorder="1" applyAlignment="1">
      <alignment horizontal="center" vertical="center"/>
    </xf>
    <xf numFmtId="191" fontId="2" fillId="34" borderId="19" xfId="0" applyNumberFormat="1" applyFont="1" applyFill="1" applyBorder="1" applyAlignment="1">
      <alignment horizontal="center" vertical="center"/>
    </xf>
    <xf numFmtId="184" fontId="5" fillId="0" borderId="30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10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19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31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0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21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25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11" xfId="0" applyNumberFormat="1" applyFont="1" applyFill="1" applyBorder="1" applyAlignment="1" applyProtection="1">
      <alignment horizontal="right" vertical="center" indent="2"/>
      <protection locked="0"/>
    </xf>
    <xf numFmtId="184" fontId="5" fillId="0" borderId="29" xfId="0" applyNumberFormat="1" applyFont="1" applyFill="1" applyBorder="1" applyAlignment="1" applyProtection="1">
      <alignment horizontal="right" vertical="center" indent="2"/>
      <protection locked="0"/>
    </xf>
    <xf numFmtId="0" fontId="8" fillId="0" borderId="56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 shrinkToFit="1"/>
    </xf>
    <xf numFmtId="0" fontId="8" fillId="0" borderId="57" xfId="0" applyFont="1" applyBorder="1" applyAlignment="1">
      <alignment horizontal="center" vertical="center" wrapText="1" shrinkToFit="1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32" xfId="0" applyFont="1" applyBorder="1" applyAlignment="1" applyProtection="1">
      <alignment horizontal="left" vertical="center"/>
      <protection locked="0"/>
    </xf>
    <xf numFmtId="0" fontId="2" fillId="34" borderId="33" xfId="0" applyFont="1" applyFill="1" applyBorder="1" applyAlignment="1">
      <alignment horizontal="center" vertical="center" wrapText="1" shrinkToFit="1"/>
    </xf>
    <xf numFmtId="0" fontId="2" fillId="34" borderId="33" xfId="0" applyFont="1" applyFill="1" applyBorder="1" applyAlignment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wrapText="1"/>
      <protection locked="0"/>
    </xf>
    <xf numFmtId="184" fontId="5" fillId="0" borderId="30" xfId="0" applyNumberFormat="1" applyFont="1" applyBorder="1" applyAlignment="1" applyProtection="1">
      <alignment horizontal="right" vertical="center" indent="2" shrinkToFit="1"/>
      <protection locked="0"/>
    </xf>
    <xf numFmtId="184" fontId="5" fillId="0" borderId="10" xfId="0" applyNumberFormat="1" applyFont="1" applyBorder="1" applyAlignment="1" applyProtection="1">
      <alignment horizontal="right" vertical="center" indent="2" shrinkToFit="1"/>
      <protection locked="0"/>
    </xf>
    <xf numFmtId="184" fontId="5" fillId="0" borderId="19" xfId="0" applyNumberFormat="1" applyFont="1" applyBorder="1" applyAlignment="1" applyProtection="1">
      <alignment horizontal="right" vertical="center" indent="2" shrinkToFit="1"/>
      <protection locked="0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183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27" xfId="0" applyNumberFormat="1" applyFont="1" applyBorder="1" applyAlignment="1" applyProtection="1">
      <alignment vertical="center" shrinkToFit="1"/>
      <protection locked="0"/>
    </xf>
    <xf numFmtId="0" fontId="2" fillId="0" borderId="17" xfId="0" applyNumberFormat="1" applyFont="1" applyBorder="1" applyAlignment="1" applyProtection="1">
      <alignment vertical="center" shrinkToFit="1"/>
      <protection locked="0"/>
    </xf>
    <xf numFmtId="0" fontId="2" fillId="0" borderId="32" xfId="0" applyNumberFormat="1" applyFont="1" applyBorder="1" applyAlignment="1" applyProtection="1">
      <alignment vertical="center" shrinkToFit="1"/>
      <protection locked="0"/>
    </xf>
    <xf numFmtId="0" fontId="2" fillId="0" borderId="27" xfId="48" applyNumberFormat="1" applyFont="1" applyBorder="1" applyAlignment="1" applyProtection="1">
      <alignment horizontal="center" vertical="center"/>
      <protection locked="0"/>
    </xf>
    <xf numFmtId="0" fontId="2" fillId="0" borderId="17" xfId="48" applyNumberFormat="1" applyFont="1" applyBorder="1" applyAlignment="1" applyProtection="1">
      <alignment horizontal="center" vertical="center"/>
      <protection locked="0"/>
    </xf>
    <xf numFmtId="0" fontId="2" fillId="0" borderId="32" xfId="48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/>
    </xf>
    <xf numFmtId="0" fontId="20" fillId="0" borderId="27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/>
    </xf>
    <xf numFmtId="186" fontId="8" fillId="0" borderId="17" xfId="0" applyNumberFormat="1" applyFont="1" applyBorder="1" applyAlignment="1" applyProtection="1">
      <alignment horizontal="left" vertical="center"/>
      <protection locked="0"/>
    </xf>
    <xf numFmtId="186" fontId="8" fillId="0" borderId="32" xfId="0" applyNumberFormat="1" applyFont="1" applyBorder="1" applyAlignment="1" applyProtection="1">
      <alignment horizontal="left" vertical="center"/>
      <protection locked="0"/>
    </xf>
    <xf numFmtId="0" fontId="8" fillId="0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93" fontId="8" fillId="0" borderId="58" xfId="0" applyNumberFormat="1" applyFont="1" applyFill="1" applyBorder="1" applyAlignment="1">
      <alignment horizontal="center" vertical="center"/>
    </xf>
    <xf numFmtId="193" fontId="8" fillId="0" borderId="59" xfId="0" applyNumberFormat="1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0" borderId="53" xfId="0" applyFont="1" applyBorder="1" applyAlignment="1" applyProtection="1">
      <alignment horizontal="left" vertical="center" wrapText="1" indent="1"/>
      <protection locked="0"/>
    </xf>
    <xf numFmtId="0" fontId="2" fillId="0" borderId="39" xfId="0" applyFont="1" applyBorder="1" applyAlignment="1" applyProtection="1">
      <alignment horizontal="left" vertical="center" wrapText="1" indent="1"/>
      <protection locked="0"/>
    </xf>
    <xf numFmtId="0" fontId="2" fillId="0" borderId="54" xfId="0" applyFont="1" applyBorder="1" applyAlignment="1" applyProtection="1">
      <alignment horizontal="left" vertical="center" wrapText="1" indent="1"/>
      <protection locked="0"/>
    </xf>
    <xf numFmtId="193" fontId="19" fillId="34" borderId="30" xfId="0" applyNumberFormat="1" applyFont="1" applyFill="1" applyBorder="1" applyAlignment="1">
      <alignment horizontal="center" vertical="center" wrapText="1"/>
    </xf>
    <xf numFmtId="193" fontId="19" fillId="34" borderId="10" xfId="0" applyNumberFormat="1" applyFont="1" applyFill="1" applyBorder="1" applyAlignment="1">
      <alignment horizontal="center" vertical="center" wrapText="1"/>
    </xf>
    <xf numFmtId="193" fontId="19" fillId="34" borderId="19" xfId="0" applyNumberFormat="1" applyFont="1" applyFill="1" applyBorder="1" applyAlignment="1">
      <alignment horizontal="center" vertical="center" wrapText="1"/>
    </xf>
    <xf numFmtId="195" fontId="18" fillId="0" borderId="30" xfId="0" applyNumberFormat="1" applyFont="1" applyFill="1" applyBorder="1" applyAlignment="1" applyProtection="1">
      <alignment horizontal="center" vertical="center"/>
      <protection locked="0"/>
    </xf>
    <xf numFmtId="195" fontId="18" fillId="0" borderId="10" xfId="0" applyNumberFormat="1" applyFont="1" applyFill="1" applyBorder="1" applyAlignment="1" applyProtection="1">
      <alignment horizontal="center" vertical="center"/>
      <protection locked="0"/>
    </xf>
    <xf numFmtId="195" fontId="18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193" fontId="2" fillId="34" borderId="30" xfId="0" applyNumberFormat="1" applyFont="1" applyFill="1" applyBorder="1" applyAlignment="1">
      <alignment horizontal="center" vertical="center" wrapText="1"/>
    </xf>
    <xf numFmtId="193" fontId="2" fillId="34" borderId="10" xfId="0" applyNumberFormat="1" applyFont="1" applyFill="1" applyBorder="1" applyAlignment="1">
      <alignment horizontal="center" vertical="center" wrapText="1"/>
    </xf>
    <xf numFmtId="193" fontId="2" fillId="34" borderId="19" xfId="0" applyNumberFormat="1" applyFont="1" applyFill="1" applyBorder="1" applyAlignment="1">
      <alignment horizontal="center" vertical="center" wrapText="1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 shrinkToFit="1"/>
      <protection locked="0"/>
    </xf>
    <xf numFmtId="191" fontId="2" fillId="34" borderId="31" xfId="0" applyNumberFormat="1" applyFont="1" applyFill="1" applyBorder="1" applyAlignment="1">
      <alignment horizontal="center" vertical="center"/>
    </xf>
    <xf numFmtId="191" fontId="2" fillId="34" borderId="0" xfId="0" applyNumberFormat="1" applyFont="1" applyFill="1" applyBorder="1" applyAlignment="1">
      <alignment horizontal="center" vertical="center"/>
    </xf>
    <xf numFmtId="191" fontId="2" fillId="34" borderId="21" xfId="0" applyNumberFormat="1" applyFont="1" applyFill="1" applyBorder="1" applyAlignment="1">
      <alignment horizontal="center" vertical="center"/>
    </xf>
    <xf numFmtId="191" fontId="2" fillId="34" borderId="25" xfId="0" applyNumberFormat="1" applyFont="1" applyFill="1" applyBorder="1" applyAlignment="1">
      <alignment horizontal="center" vertical="center"/>
    </xf>
    <xf numFmtId="191" fontId="2" fillId="34" borderId="11" xfId="0" applyNumberFormat="1" applyFont="1" applyFill="1" applyBorder="1" applyAlignment="1">
      <alignment horizontal="center" vertical="center"/>
    </xf>
    <xf numFmtId="191" fontId="2" fillId="34" borderId="29" xfId="0" applyNumberFormat="1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183" fontId="2" fillId="0" borderId="27" xfId="0" applyNumberFormat="1" applyFont="1" applyBorder="1" applyAlignment="1" applyProtection="1">
      <alignment horizontal="center" vertical="center"/>
      <protection locked="0"/>
    </xf>
    <xf numFmtId="183" fontId="2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left" vertical="center" wrapText="1" indent="1" shrinkToFit="1"/>
      <protection locked="0"/>
    </xf>
    <xf numFmtId="0" fontId="2" fillId="0" borderId="39" xfId="0" applyFont="1" applyBorder="1" applyAlignment="1" applyProtection="1">
      <alignment horizontal="left" vertical="center" wrapText="1" indent="1" shrinkToFi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60" xfId="0" applyFont="1" applyBorder="1" applyAlignment="1">
      <alignment horizontal="center" vertical="center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63" fillId="0" borderId="38" xfId="0" applyFont="1" applyBorder="1" applyAlignment="1">
      <alignment horizontal="left" vertical="center"/>
    </xf>
    <xf numFmtId="0" fontId="63" fillId="0" borderId="61" xfId="0" applyFont="1" applyBorder="1" applyAlignment="1">
      <alignment horizontal="left" vertical="center"/>
    </xf>
    <xf numFmtId="0" fontId="63" fillId="0" borderId="39" xfId="0" applyFont="1" applyBorder="1" applyAlignment="1">
      <alignment horizontal="left" vertical="center"/>
    </xf>
    <xf numFmtId="0" fontId="63" fillId="0" borderId="54" xfId="0" applyFont="1" applyBorder="1" applyAlignment="1">
      <alignment horizontal="left" vertical="center"/>
    </xf>
    <xf numFmtId="193" fontId="8" fillId="0" borderId="20" xfId="0" applyNumberFormat="1" applyFont="1" applyFill="1" applyBorder="1" applyAlignment="1">
      <alignment horizontal="center" vertical="center"/>
    </xf>
    <xf numFmtId="193" fontId="8" fillId="0" borderId="0" xfId="0" applyNumberFormat="1" applyFont="1" applyFill="1" applyBorder="1" applyAlignment="1">
      <alignment horizontal="center" vertical="center"/>
    </xf>
    <xf numFmtId="193" fontId="8" fillId="0" borderId="21" xfId="0" applyNumberFormat="1" applyFont="1" applyFill="1" applyBorder="1" applyAlignment="1">
      <alignment horizontal="center" vertical="center"/>
    </xf>
    <xf numFmtId="193" fontId="8" fillId="0" borderId="62" xfId="0" applyNumberFormat="1" applyFont="1" applyFill="1" applyBorder="1" applyAlignment="1">
      <alignment horizontal="center" vertical="center"/>
    </xf>
    <xf numFmtId="193" fontId="8" fillId="0" borderId="29" xfId="0" applyNumberFormat="1" applyFont="1" applyFill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/>
    </xf>
    <xf numFmtId="0" fontId="16" fillId="0" borderId="33" xfId="0" applyFont="1" applyBorder="1" applyAlignment="1" applyProtection="1">
      <alignment horizontal="center" vertical="center"/>
      <protection locked="0"/>
    </xf>
    <xf numFmtId="0" fontId="2" fillId="34" borderId="33" xfId="0" applyFont="1" applyFill="1" applyBorder="1" applyAlignment="1">
      <alignment horizontal="center" vertical="center"/>
    </xf>
    <xf numFmtId="0" fontId="2" fillId="31" borderId="33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C1:BR143"/>
  <sheetViews>
    <sheetView showGridLines="0" showZeros="0" tabSelected="1" view="pageBreakPreview" zoomScaleSheetLayoutView="100" zoomScalePageLayoutView="0" workbookViewId="0" topLeftCell="A1">
      <selection activeCell="AS7" sqref="AS7"/>
    </sheetView>
  </sheetViews>
  <sheetFormatPr defaultColWidth="9.00390625" defaultRowHeight="13.5"/>
  <cols>
    <col min="1" max="2" width="9.00390625" style="1" customWidth="1"/>
    <col min="3" max="4" width="3.125" style="1" customWidth="1"/>
    <col min="5" max="6" width="2.125" style="1" customWidth="1"/>
    <col min="7" max="23" width="2.625" style="1" customWidth="1"/>
    <col min="24" max="43" width="2.25390625" style="1" customWidth="1"/>
    <col min="44" max="16384" width="9.00390625" style="1" customWidth="1"/>
  </cols>
  <sheetData>
    <row r="1" spans="38:43" ht="19.5" customHeight="1">
      <c r="AL1" s="89" t="s">
        <v>19</v>
      </c>
      <c r="AM1" s="89"/>
      <c r="AN1" s="89"/>
      <c r="AO1" s="89"/>
      <c r="AP1" s="89"/>
      <c r="AQ1" s="89"/>
    </row>
    <row r="2" spans="3:43" ht="34.5" customHeight="1">
      <c r="C2" s="214" t="s">
        <v>49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</row>
    <row r="3" spans="3:44" ht="24.7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6"/>
      <c r="O3" s="6"/>
      <c r="P3" s="10"/>
      <c r="Q3" s="10"/>
      <c r="R3" s="10"/>
      <c r="S3" s="10"/>
      <c r="T3" s="10"/>
      <c r="U3" s="10"/>
      <c r="V3" s="10"/>
      <c r="W3" s="10"/>
      <c r="X3" s="14"/>
      <c r="Y3" s="14"/>
      <c r="Z3" s="14"/>
      <c r="AD3" s="319" t="s">
        <v>31</v>
      </c>
      <c r="AE3" s="319"/>
      <c r="AF3" s="319"/>
      <c r="AG3" s="319"/>
      <c r="AH3" s="192"/>
      <c r="AI3" s="192"/>
      <c r="AJ3" s="192"/>
      <c r="AK3" s="16" t="s">
        <v>32</v>
      </c>
      <c r="AL3" s="192"/>
      <c r="AM3" s="192"/>
      <c r="AN3" s="16" t="s">
        <v>33</v>
      </c>
      <c r="AO3" s="192"/>
      <c r="AP3" s="192"/>
      <c r="AQ3" s="16" t="s">
        <v>34</v>
      </c>
      <c r="AR3" s="3"/>
    </row>
    <row r="4" spans="3:49" ht="24.75" customHeight="1">
      <c r="C4" s="193" t="s">
        <v>48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4" t="s">
        <v>0</v>
      </c>
      <c r="O4" s="194"/>
      <c r="P4" s="7"/>
      <c r="X4" s="6"/>
      <c r="Y4" s="10"/>
      <c r="Z4" s="10"/>
      <c r="AA4" s="10"/>
      <c r="AB4" s="10"/>
      <c r="AC4" s="10"/>
      <c r="AD4" s="388" t="s">
        <v>36</v>
      </c>
      <c r="AE4" s="388"/>
      <c r="AF4" s="388"/>
      <c r="AG4" s="388"/>
      <c r="AH4" s="388"/>
      <c r="AI4" s="388"/>
      <c r="AJ4" s="388"/>
      <c r="AK4" s="387"/>
      <c r="AL4" s="387"/>
      <c r="AM4" s="387"/>
      <c r="AN4" s="387"/>
      <c r="AO4" s="387"/>
      <c r="AP4" s="387"/>
      <c r="AQ4" s="387"/>
      <c r="AR4"/>
      <c r="AS4"/>
      <c r="AT4"/>
      <c r="AU4"/>
      <c r="AV4"/>
      <c r="AW4"/>
    </row>
    <row r="5" spans="3:44" ht="30" customHeight="1" thickBot="1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  <c r="O5" s="22"/>
      <c r="P5" s="7"/>
      <c r="X5" s="6"/>
      <c r="Y5" s="10"/>
      <c r="Z5" s="10"/>
      <c r="AA5" s="10"/>
      <c r="AB5" s="10"/>
      <c r="AC5" s="10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4"/>
    </row>
    <row r="6" spans="3:44" ht="15" customHeight="1" thickTop="1">
      <c r="C6" s="326" t="s">
        <v>25</v>
      </c>
      <c r="D6" s="327"/>
      <c r="E6" s="327"/>
      <c r="F6" s="327"/>
      <c r="G6" s="327"/>
      <c r="H6" s="327"/>
      <c r="I6" s="199">
        <f>IF(AJ39,AJ39,"")</f>
      </c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1"/>
      <c r="V6" s="11"/>
      <c r="X6" s="205" t="s">
        <v>1</v>
      </c>
      <c r="Y6" s="206"/>
      <c r="Z6" s="210" t="s">
        <v>39</v>
      </c>
      <c r="AA6" s="211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1"/>
      <c r="AR6" s="5"/>
    </row>
    <row r="7" spans="3:44" ht="34.5" customHeight="1" thickBot="1">
      <c r="C7" s="328"/>
      <c r="D7" s="329"/>
      <c r="E7" s="329"/>
      <c r="F7" s="329"/>
      <c r="G7" s="329"/>
      <c r="H7" s="329"/>
      <c r="I7" s="202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  <c r="V7" s="11"/>
      <c r="X7" s="187"/>
      <c r="Y7" s="188"/>
      <c r="Z7" s="330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2"/>
      <c r="AR7" s="6"/>
    </row>
    <row r="8" spans="22:43" ht="24.75" customHeight="1" thickTop="1">
      <c r="V8" s="11"/>
      <c r="X8" s="185" t="s">
        <v>2</v>
      </c>
      <c r="Y8" s="186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76" t="s">
        <v>35</v>
      </c>
      <c r="AQ8" s="377"/>
    </row>
    <row r="9" spans="3:43" ht="24.75" customHeight="1">
      <c r="C9" s="293" t="s">
        <v>23</v>
      </c>
      <c r="D9" s="293"/>
      <c r="E9" s="293"/>
      <c r="F9" s="293"/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11"/>
      <c r="X9" s="187"/>
      <c r="Y9" s="188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78"/>
      <c r="AQ9" s="379"/>
    </row>
    <row r="10" spans="3:70" ht="24.75" customHeight="1">
      <c r="C10" s="293"/>
      <c r="D10" s="293"/>
      <c r="E10" s="293"/>
      <c r="F10" s="293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11"/>
      <c r="X10" s="373" t="s">
        <v>3</v>
      </c>
      <c r="Y10" s="191"/>
      <c r="Z10" s="374"/>
      <c r="AA10" s="374"/>
      <c r="AB10" s="374"/>
      <c r="AC10" s="374"/>
      <c r="AD10" s="374"/>
      <c r="AE10" s="374"/>
      <c r="AF10" s="374"/>
      <c r="AG10" s="374"/>
      <c r="AH10" s="375"/>
      <c r="AI10" s="179" t="s">
        <v>4</v>
      </c>
      <c r="AJ10" s="180"/>
      <c r="AK10" s="181"/>
      <c r="AL10" s="367"/>
      <c r="AM10" s="368"/>
      <c r="AN10" s="368"/>
      <c r="AO10" s="368"/>
      <c r="AP10" s="368"/>
      <c r="AQ10" s="368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</row>
    <row r="11" spans="3:70" ht="30" customHeight="1">
      <c r="C11" s="294" t="s">
        <v>15</v>
      </c>
      <c r="D11" s="294"/>
      <c r="E11" s="294"/>
      <c r="F11" s="294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W11" s="11"/>
      <c r="X11" s="316" t="s">
        <v>37</v>
      </c>
      <c r="Y11" s="317"/>
      <c r="Z11" s="317"/>
      <c r="AA11" s="317"/>
      <c r="AB11" s="317"/>
      <c r="AC11" s="318"/>
      <c r="AD11" s="32" t="s">
        <v>38</v>
      </c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</row>
    <row r="12" spans="3:70" s="5" customFormat="1" ht="30" customHeight="1">
      <c r="C12" s="333" t="s">
        <v>21</v>
      </c>
      <c r="D12" s="334"/>
      <c r="E12" s="334"/>
      <c r="F12" s="335"/>
      <c r="G12" s="336">
        <v>1</v>
      </c>
      <c r="H12" s="337"/>
      <c r="I12" s="337"/>
      <c r="J12" s="337"/>
      <c r="K12" s="338"/>
      <c r="L12" s="175" t="s">
        <v>43</v>
      </c>
      <c r="M12" s="176"/>
      <c r="N12" s="176"/>
      <c r="O12" s="176"/>
      <c r="P12" s="176"/>
      <c r="Q12" s="176"/>
      <c r="R12" s="176"/>
      <c r="S12" s="176"/>
      <c r="T12" s="176"/>
      <c r="U12" s="177"/>
      <c r="X12" s="261" t="s">
        <v>54</v>
      </c>
      <c r="Y12" s="262"/>
      <c r="Z12" s="262"/>
      <c r="AA12" s="262"/>
      <c r="AB12" s="263"/>
      <c r="AC12" s="369"/>
      <c r="AD12" s="370"/>
      <c r="AE12" s="370"/>
      <c r="AF12" s="370"/>
      <c r="AG12" s="370"/>
      <c r="AH12" s="370"/>
      <c r="AI12" s="371"/>
      <c r="AJ12" s="370"/>
      <c r="AK12" s="370"/>
      <c r="AL12" s="370"/>
      <c r="AM12" s="370"/>
      <c r="AN12" s="370"/>
      <c r="AO12" s="370"/>
      <c r="AP12" s="370"/>
      <c r="AQ12" s="372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</row>
    <row r="13" spans="3:70" ht="30" customHeight="1">
      <c r="C13" s="343" t="s">
        <v>44</v>
      </c>
      <c r="D13" s="344"/>
      <c r="E13" s="344"/>
      <c r="F13" s="344"/>
      <c r="G13" s="344"/>
      <c r="H13" s="344"/>
      <c r="I13" s="344"/>
      <c r="J13" s="344"/>
      <c r="K13" s="345"/>
      <c r="L13" s="296"/>
      <c r="M13" s="297"/>
      <c r="N13" s="297"/>
      <c r="O13" s="297"/>
      <c r="P13" s="297"/>
      <c r="Q13" s="297"/>
      <c r="R13" s="297"/>
      <c r="S13" s="297"/>
      <c r="T13" s="297"/>
      <c r="U13" s="298"/>
      <c r="X13" s="284" t="s">
        <v>13</v>
      </c>
      <c r="Y13" s="285"/>
      <c r="Z13" s="285"/>
      <c r="AA13" s="285"/>
      <c r="AB13" s="285"/>
      <c r="AC13" s="385" t="s">
        <v>26</v>
      </c>
      <c r="AD13" s="385"/>
      <c r="AE13" s="385"/>
      <c r="AF13" s="386" t="s">
        <v>14</v>
      </c>
      <c r="AG13" s="386"/>
      <c r="AH13" s="386"/>
      <c r="AI13" s="386"/>
      <c r="AJ13" s="386"/>
      <c r="AK13" s="38"/>
      <c r="AL13" s="38"/>
      <c r="AM13" s="38"/>
      <c r="AN13" s="38"/>
      <c r="AO13" s="38"/>
      <c r="AP13" s="38"/>
      <c r="AQ13" s="36"/>
      <c r="AS13"/>
      <c r="BM13"/>
      <c r="BN13"/>
      <c r="BO13"/>
      <c r="BP13"/>
      <c r="BQ13"/>
      <c r="BR13"/>
    </row>
    <row r="14" spans="3:70" ht="30" customHeight="1">
      <c r="C14" s="272" t="s">
        <v>45</v>
      </c>
      <c r="D14" s="273"/>
      <c r="E14" s="273"/>
      <c r="F14" s="273"/>
      <c r="G14" s="273"/>
      <c r="H14" s="273"/>
      <c r="I14" s="273"/>
      <c r="J14" s="273"/>
      <c r="K14" s="274"/>
      <c r="L14" s="275"/>
      <c r="M14" s="276"/>
      <c r="N14" s="276"/>
      <c r="O14" s="276"/>
      <c r="P14" s="276"/>
      <c r="Q14" s="276"/>
      <c r="R14" s="276"/>
      <c r="S14" s="276"/>
      <c r="T14" s="276"/>
      <c r="U14" s="277"/>
      <c r="V14"/>
      <c r="X14" s="286" t="s">
        <v>12</v>
      </c>
      <c r="Y14" s="287"/>
      <c r="Z14" s="287"/>
      <c r="AA14" s="287"/>
      <c r="AB14" s="287"/>
      <c r="AC14" s="346"/>
      <c r="AD14" s="346"/>
      <c r="AE14" s="346"/>
      <c r="AF14" s="346"/>
      <c r="AG14" s="346"/>
      <c r="AH14" s="346"/>
      <c r="AI14" s="346"/>
      <c r="AJ14" s="346"/>
      <c r="AK14" s="346"/>
      <c r="AL14" s="346"/>
      <c r="AM14" s="346"/>
      <c r="AN14" s="346"/>
      <c r="AO14" s="346"/>
      <c r="AP14" s="346"/>
      <c r="AQ14" s="347"/>
      <c r="AS14"/>
      <c r="BN14"/>
      <c r="BO14"/>
      <c r="BP14"/>
      <c r="BQ14"/>
      <c r="BR14"/>
    </row>
    <row r="15" spans="3:70" ht="9.75" customHeight="1">
      <c r="C15" s="299" t="s">
        <v>46</v>
      </c>
      <c r="D15" s="300"/>
      <c r="E15" s="300"/>
      <c r="F15" s="300"/>
      <c r="G15" s="300"/>
      <c r="H15" s="300"/>
      <c r="I15" s="300"/>
      <c r="J15" s="300"/>
      <c r="K15" s="301"/>
      <c r="L15" s="275">
        <f>AJ39</f>
        <v>0</v>
      </c>
      <c r="M15" s="276"/>
      <c r="N15" s="276"/>
      <c r="O15" s="276"/>
      <c r="P15" s="276"/>
      <c r="Q15" s="276"/>
      <c r="R15" s="276"/>
      <c r="S15" s="276"/>
      <c r="T15" s="276"/>
      <c r="U15" s="277"/>
      <c r="V15"/>
      <c r="AS15"/>
      <c r="BN15"/>
      <c r="BO15"/>
      <c r="BP15"/>
      <c r="BQ15"/>
      <c r="BR15"/>
    </row>
    <row r="16" spans="3:70" ht="9.75" customHeight="1">
      <c r="C16" s="302"/>
      <c r="D16" s="303"/>
      <c r="E16" s="303"/>
      <c r="F16" s="303"/>
      <c r="G16" s="303"/>
      <c r="H16" s="303"/>
      <c r="I16" s="303"/>
      <c r="J16" s="303"/>
      <c r="K16" s="304"/>
      <c r="L16" s="278"/>
      <c r="M16" s="279"/>
      <c r="N16" s="279"/>
      <c r="O16" s="279"/>
      <c r="P16" s="279"/>
      <c r="Q16" s="279"/>
      <c r="R16" s="279"/>
      <c r="S16" s="279"/>
      <c r="T16" s="279"/>
      <c r="U16" s="280"/>
      <c r="V16"/>
      <c r="AS16"/>
      <c r="BM16"/>
      <c r="BN16"/>
      <c r="BO16"/>
      <c r="BP16"/>
      <c r="BQ16"/>
      <c r="BR16"/>
    </row>
    <row r="17" spans="3:70" ht="9.75" customHeight="1">
      <c r="C17" s="305"/>
      <c r="D17" s="306"/>
      <c r="E17" s="306"/>
      <c r="F17" s="306"/>
      <c r="G17" s="306"/>
      <c r="H17" s="306"/>
      <c r="I17" s="306"/>
      <c r="J17" s="306"/>
      <c r="K17" s="307"/>
      <c r="L17" s="281"/>
      <c r="M17" s="282"/>
      <c r="N17" s="282"/>
      <c r="O17" s="282"/>
      <c r="P17" s="282"/>
      <c r="Q17" s="282"/>
      <c r="R17" s="282"/>
      <c r="S17" s="282"/>
      <c r="T17" s="282"/>
      <c r="U17" s="283"/>
      <c r="V17"/>
      <c r="AS17"/>
      <c r="BM17"/>
      <c r="BN17"/>
      <c r="BO17"/>
      <c r="BP17"/>
      <c r="BQ17"/>
      <c r="BR17"/>
    </row>
    <row r="18" spans="3:70" ht="9.75" customHeight="1">
      <c r="C18" s="272" t="s">
        <v>22</v>
      </c>
      <c r="D18" s="273"/>
      <c r="E18" s="273"/>
      <c r="F18" s="273"/>
      <c r="G18" s="273"/>
      <c r="H18" s="273"/>
      <c r="I18" s="273"/>
      <c r="J18" s="273"/>
      <c r="K18" s="274"/>
      <c r="L18" s="275">
        <f>L15+L14</f>
        <v>0</v>
      </c>
      <c r="M18" s="276"/>
      <c r="N18" s="276"/>
      <c r="O18" s="276"/>
      <c r="P18" s="276"/>
      <c r="Q18" s="276"/>
      <c r="R18" s="276"/>
      <c r="S18" s="276"/>
      <c r="T18" s="276"/>
      <c r="U18" s="277"/>
      <c r="V18"/>
      <c r="AS18"/>
      <c r="BM18"/>
      <c r="BN18"/>
      <c r="BO18"/>
      <c r="BP18"/>
      <c r="BQ18"/>
      <c r="BR18"/>
    </row>
    <row r="19" spans="3:70" ht="9.75" customHeight="1">
      <c r="C19" s="348"/>
      <c r="D19" s="349"/>
      <c r="E19" s="349"/>
      <c r="F19" s="349"/>
      <c r="G19" s="349"/>
      <c r="H19" s="349"/>
      <c r="I19" s="349"/>
      <c r="J19" s="349"/>
      <c r="K19" s="350"/>
      <c r="L19" s="278"/>
      <c r="M19" s="279"/>
      <c r="N19" s="279"/>
      <c r="O19" s="279"/>
      <c r="P19" s="279"/>
      <c r="Q19" s="279"/>
      <c r="R19" s="279"/>
      <c r="S19" s="279"/>
      <c r="T19" s="279"/>
      <c r="U19" s="280"/>
      <c r="V19" s="17"/>
      <c r="W19" s="18"/>
      <c r="AS19"/>
      <c r="BM19"/>
      <c r="BN19"/>
      <c r="BO19"/>
      <c r="BP19"/>
      <c r="BQ19"/>
      <c r="BR19"/>
    </row>
    <row r="20" spans="3:70" ht="9.75" customHeight="1">
      <c r="C20" s="351"/>
      <c r="D20" s="352"/>
      <c r="E20" s="352"/>
      <c r="F20" s="352"/>
      <c r="G20" s="352"/>
      <c r="H20" s="352"/>
      <c r="I20" s="352"/>
      <c r="J20" s="352"/>
      <c r="K20" s="353"/>
      <c r="L20" s="281"/>
      <c r="M20" s="282"/>
      <c r="N20" s="282"/>
      <c r="O20" s="282"/>
      <c r="P20" s="282"/>
      <c r="Q20" s="282"/>
      <c r="R20" s="282"/>
      <c r="S20" s="282"/>
      <c r="T20" s="282"/>
      <c r="U20" s="283"/>
      <c r="V20" s="17"/>
      <c r="W20" s="18"/>
      <c r="AS20"/>
      <c r="BM20"/>
      <c r="BN20"/>
      <c r="BO20"/>
      <c r="BP20"/>
      <c r="BQ20"/>
      <c r="BR20"/>
    </row>
    <row r="21" spans="3:70" ht="9.75" customHeight="1">
      <c r="C21" s="354" t="s">
        <v>24</v>
      </c>
      <c r="D21" s="355"/>
      <c r="E21" s="355"/>
      <c r="F21" s="355"/>
      <c r="G21" s="355"/>
      <c r="H21" s="355"/>
      <c r="I21" s="355"/>
      <c r="J21" s="355"/>
      <c r="K21" s="356"/>
      <c r="L21" s="275">
        <f>L13-L18</f>
        <v>0</v>
      </c>
      <c r="M21" s="276"/>
      <c r="N21" s="276"/>
      <c r="O21" s="276"/>
      <c r="P21" s="276"/>
      <c r="Q21" s="276"/>
      <c r="R21" s="276"/>
      <c r="S21" s="276"/>
      <c r="T21" s="276"/>
      <c r="U21" s="277"/>
      <c r="V21" s="17"/>
      <c r="W21" s="18"/>
      <c r="AS21"/>
      <c r="BM21"/>
      <c r="BN21"/>
      <c r="BO21"/>
      <c r="BP21"/>
      <c r="BQ21"/>
      <c r="BR21"/>
    </row>
    <row r="22" spans="3:70" ht="9.75" customHeight="1">
      <c r="C22" s="357"/>
      <c r="D22" s="358"/>
      <c r="E22" s="358"/>
      <c r="F22" s="358"/>
      <c r="G22" s="358"/>
      <c r="H22" s="358"/>
      <c r="I22" s="358"/>
      <c r="J22" s="358"/>
      <c r="K22" s="359"/>
      <c r="L22" s="278"/>
      <c r="M22" s="279"/>
      <c r="N22" s="279"/>
      <c r="O22" s="279"/>
      <c r="P22" s="279"/>
      <c r="Q22" s="279"/>
      <c r="R22" s="279"/>
      <c r="S22" s="279"/>
      <c r="T22" s="279"/>
      <c r="U22" s="280"/>
      <c r="V22" s="17"/>
      <c r="W22" s="18"/>
      <c r="AS22"/>
      <c r="BM22"/>
      <c r="BN22"/>
      <c r="BO22"/>
      <c r="BP22"/>
      <c r="BQ22"/>
      <c r="BR22"/>
    </row>
    <row r="23" spans="3:70" ht="9.75" customHeight="1">
      <c r="C23" s="360"/>
      <c r="D23" s="361"/>
      <c r="E23" s="361"/>
      <c r="F23" s="361"/>
      <c r="G23" s="361"/>
      <c r="H23" s="361"/>
      <c r="I23" s="361"/>
      <c r="J23" s="361"/>
      <c r="K23" s="362"/>
      <c r="L23" s="281"/>
      <c r="M23" s="282"/>
      <c r="N23" s="282"/>
      <c r="O23" s="282"/>
      <c r="P23" s="282"/>
      <c r="Q23" s="282"/>
      <c r="R23" s="282"/>
      <c r="S23" s="282"/>
      <c r="T23" s="282"/>
      <c r="U23" s="283"/>
      <c r="V23" s="17"/>
      <c r="W23" s="18"/>
      <c r="X23" s="23"/>
      <c r="Y23" s="23"/>
      <c r="Z23" s="23"/>
      <c r="AA23" s="23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S23"/>
      <c r="BM23"/>
      <c r="BN23"/>
      <c r="BO23"/>
      <c r="BP23"/>
      <c r="BQ23"/>
      <c r="BR23"/>
    </row>
    <row r="24" spans="22:70" ht="9.75" customHeight="1">
      <c r="V24" s="17"/>
      <c r="W24" s="18"/>
      <c r="X24" s="23"/>
      <c r="Y24" s="23"/>
      <c r="Z24" s="23"/>
      <c r="AA24" s="2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</row>
    <row r="25" spans="22:70" ht="9.75" customHeight="1">
      <c r="V25" s="17"/>
      <c r="W25" s="18"/>
      <c r="X25" s="23"/>
      <c r="Y25" s="23"/>
      <c r="Z25" s="23"/>
      <c r="AA25" s="23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</row>
    <row r="26" spans="22:70" ht="9.75" customHeight="1">
      <c r="V26" s="17"/>
      <c r="W26" s="18"/>
      <c r="X26" s="23"/>
      <c r="Y26" s="23"/>
      <c r="Z26" s="23"/>
      <c r="AA26" s="23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</row>
    <row r="27" spans="3:59" ht="30" customHeight="1">
      <c r="C27" s="340" t="s">
        <v>40</v>
      </c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2"/>
      <c r="AV27" s="339"/>
      <c r="AW27" s="339"/>
      <c r="AX27" s="339"/>
      <c r="AY27" s="339"/>
      <c r="AZ27" s="19"/>
      <c r="BA27" s="19"/>
      <c r="BB27" s="19"/>
      <c r="BC27" s="19"/>
      <c r="BD27" s="19"/>
      <c r="BE27" s="19"/>
      <c r="BF27" s="19"/>
      <c r="BG27" s="19"/>
    </row>
    <row r="28" spans="3:43" ht="24.75" customHeight="1">
      <c r="C28" s="105" t="s">
        <v>20</v>
      </c>
      <c r="D28" s="105"/>
      <c r="E28" s="122" t="s">
        <v>55</v>
      </c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66"/>
      <c r="X28" s="122" t="s">
        <v>5</v>
      </c>
      <c r="Y28" s="123"/>
      <c r="Z28" s="123"/>
      <c r="AA28" s="122" t="s">
        <v>6</v>
      </c>
      <c r="AB28" s="123"/>
      <c r="AC28" s="123"/>
      <c r="AD28" s="105" t="s">
        <v>7</v>
      </c>
      <c r="AE28" s="105"/>
      <c r="AF28" s="105"/>
      <c r="AG28" s="105"/>
      <c r="AH28" s="105"/>
      <c r="AI28" s="105"/>
      <c r="AJ28" s="105" t="s">
        <v>8</v>
      </c>
      <c r="AK28" s="105"/>
      <c r="AL28" s="105"/>
      <c r="AM28" s="105"/>
      <c r="AN28" s="105"/>
      <c r="AO28" s="105"/>
      <c r="AP28" s="105"/>
      <c r="AQ28" s="105"/>
    </row>
    <row r="29" spans="3:43" ht="33" customHeight="1">
      <c r="C29" s="363"/>
      <c r="D29" s="364"/>
      <c r="E29" s="309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1"/>
      <c r="X29" s="288"/>
      <c r="Y29" s="289"/>
      <c r="Z29" s="290"/>
      <c r="AA29" s="312"/>
      <c r="AB29" s="313"/>
      <c r="AC29" s="314"/>
      <c r="AD29" s="269"/>
      <c r="AE29" s="270"/>
      <c r="AF29" s="270"/>
      <c r="AG29" s="270"/>
      <c r="AH29" s="270"/>
      <c r="AI29" s="271"/>
      <c r="AJ29" s="266">
        <f>IF(AND(X29&lt;&gt;"",AD29&lt;&gt;""),X29*AD29,"")</f>
      </c>
      <c r="AK29" s="267"/>
      <c r="AL29" s="267"/>
      <c r="AM29" s="267"/>
      <c r="AN29" s="267"/>
      <c r="AO29" s="267"/>
      <c r="AP29" s="267"/>
      <c r="AQ29" s="268"/>
    </row>
    <row r="30" spans="3:43" ht="33" customHeight="1">
      <c r="C30" s="308"/>
      <c r="D30" s="308"/>
      <c r="E30" s="309"/>
      <c r="F30" s="310"/>
      <c r="G30" s="310"/>
      <c r="H30" s="310"/>
      <c r="I30" s="310"/>
      <c r="J30" s="310"/>
      <c r="K30" s="310"/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1"/>
      <c r="X30" s="288"/>
      <c r="Y30" s="289"/>
      <c r="Z30" s="290"/>
      <c r="AA30" s="312"/>
      <c r="AB30" s="313"/>
      <c r="AC30" s="314"/>
      <c r="AD30" s="269"/>
      <c r="AE30" s="270"/>
      <c r="AF30" s="270"/>
      <c r="AG30" s="270"/>
      <c r="AH30" s="270"/>
      <c r="AI30" s="271"/>
      <c r="AJ30" s="266">
        <f aca="true" t="shared" si="0" ref="AJ30:AJ36">IF(AND(X30&lt;&gt;"",AD30&lt;&gt;""),X30*AD30,"")</f>
      </c>
      <c r="AK30" s="267"/>
      <c r="AL30" s="267"/>
      <c r="AM30" s="267"/>
      <c r="AN30" s="267"/>
      <c r="AO30" s="267"/>
      <c r="AP30" s="267"/>
      <c r="AQ30" s="268"/>
    </row>
    <row r="31" spans="3:43" ht="33" customHeight="1">
      <c r="C31" s="308"/>
      <c r="D31" s="308"/>
      <c r="E31" s="309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1"/>
      <c r="X31" s="288"/>
      <c r="Y31" s="289"/>
      <c r="Z31" s="290"/>
      <c r="AA31" s="312"/>
      <c r="AB31" s="313"/>
      <c r="AC31" s="314"/>
      <c r="AD31" s="269"/>
      <c r="AE31" s="270"/>
      <c r="AF31" s="270"/>
      <c r="AG31" s="270"/>
      <c r="AH31" s="270"/>
      <c r="AI31" s="271"/>
      <c r="AJ31" s="266">
        <f t="shared" si="0"/>
      </c>
      <c r="AK31" s="267"/>
      <c r="AL31" s="267"/>
      <c r="AM31" s="267"/>
      <c r="AN31" s="267"/>
      <c r="AO31" s="267"/>
      <c r="AP31" s="267"/>
      <c r="AQ31" s="268"/>
    </row>
    <row r="32" spans="3:43" ht="33" customHeight="1">
      <c r="C32" s="308"/>
      <c r="D32" s="308"/>
      <c r="E32" s="309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1"/>
      <c r="X32" s="288"/>
      <c r="Y32" s="289"/>
      <c r="Z32" s="290"/>
      <c r="AA32" s="312"/>
      <c r="AB32" s="313"/>
      <c r="AC32" s="314"/>
      <c r="AD32" s="269"/>
      <c r="AE32" s="270"/>
      <c r="AF32" s="270"/>
      <c r="AG32" s="270"/>
      <c r="AH32" s="270"/>
      <c r="AI32" s="271"/>
      <c r="AJ32" s="266">
        <f t="shared" si="0"/>
      </c>
      <c r="AK32" s="267"/>
      <c r="AL32" s="267"/>
      <c r="AM32" s="267"/>
      <c r="AN32" s="267"/>
      <c r="AO32" s="267"/>
      <c r="AP32" s="267"/>
      <c r="AQ32" s="268"/>
    </row>
    <row r="33" spans="3:43" ht="33" customHeight="1">
      <c r="C33" s="308"/>
      <c r="D33" s="308"/>
      <c r="E33" s="309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1"/>
      <c r="X33" s="288"/>
      <c r="Y33" s="289"/>
      <c r="Z33" s="290"/>
      <c r="AA33" s="312"/>
      <c r="AB33" s="313"/>
      <c r="AC33" s="314"/>
      <c r="AD33" s="269"/>
      <c r="AE33" s="270"/>
      <c r="AF33" s="270"/>
      <c r="AG33" s="270"/>
      <c r="AH33" s="270"/>
      <c r="AI33" s="271"/>
      <c r="AJ33" s="266">
        <f t="shared" si="0"/>
      </c>
      <c r="AK33" s="267"/>
      <c r="AL33" s="267"/>
      <c r="AM33" s="267"/>
      <c r="AN33" s="267"/>
      <c r="AO33" s="267"/>
      <c r="AP33" s="267"/>
      <c r="AQ33" s="268"/>
    </row>
    <row r="34" spans="3:43" ht="33" customHeight="1">
      <c r="C34" s="308"/>
      <c r="D34" s="308"/>
      <c r="E34" s="309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1"/>
      <c r="X34" s="288"/>
      <c r="Y34" s="289"/>
      <c r="Z34" s="290"/>
      <c r="AA34" s="312"/>
      <c r="AB34" s="313"/>
      <c r="AC34" s="314"/>
      <c r="AD34" s="269"/>
      <c r="AE34" s="270"/>
      <c r="AF34" s="270"/>
      <c r="AG34" s="270"/>
      <c r="AH34" s="270"/>
      <c r="AI34" s="271"/>
      <c r="AJ34" s="266">
        <f t="shared" si="0"/>
      </c>
      <c r="AK34" s="267"/>
      <c r="AL34" s="267"/>
      <c r="AM34" s="267"/>
      <c r="AN34" s="267"/>
      <c r="AO34" s="267"/>
      <c r="AP34" s="267"/>
      <c r="AQ34" s="268"/>
    </row>
    <row r="35" spans="3:43" ht="33" customHeight="1">
      <c r="C35" s="308"/>
      <c r="D35" s="308"/>
      <c r="E35" s="309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1"/>
      <c r="X35" s="288"/>
      <c r="Y35" s="289"/>
      <c r="Z35" s="290"/>
      <c r="AA35" s="312"/>
      <c r="AB35" s="313"/>
      <c r="AC35" s="314"/>
      <c r="AD35" s="269"/>
      <c r="AE35" s="270"/>
      <c r="AF35" s="270"/>
      <c r="AG35" s="270"/>
      <c r="AH35" s="270"/>
      <c r="AI35" s="271"/>
      <c r="AJ35" s="266">
        <f t="shared" si="0"/>
      </c>
      <c r="AK35" s="267"/>
      <c r="AL35" s="267"/>
      <c r="AM35" s="267"/>
      <c r="AN35" s="267"/>
      <c r="AO35" s="267"/>
      <c r="AP35" s="267"/>
      <c r="AQ35" s="268"/>
    </row>
    <row r="36" spans="3:43" ht="33" customHeight="1">
      <c r="C36" s="308"/>
      <c r="D36" s="308"/>
      <c r="E36" s="309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1"/>
      <c r="X36" s="288"/>
      <c r="Y36" s="289"/>
      <c r="Z36" s="290"/>
      <c r="AA36" s="312"/>
      <c r="AB36" s="313"/>
      <c r="AC36" s="314"/>
      <c r="AD36" s="269"/>
      <c r="AE36" s="270"/>
      <c r="AF36" s="270"/>
      <c r="AG36" s="270"/>
      <c r="AH36" s="270"/>
      <c r="AI36" s="271"/>
      <c r="AJ36" s="266">
        <f t="shared" si="0"/>
      </c>
      <c r="AK36" s="267"/>
      <c r="AL36" s="267"/>
      <c r="AM36" s="267"/>
      <c r="AN36" s="267"/>
      <c r="AO36" s="267"/>
      <c r="AP36" s="267"/>
      <c r="AQ36" s="268"/>
    </row>
    <row r="37" spans="3:43" ht="33" customHeight="1">
      <c r="C37" s="315" t="s">
        <v>9</v>
      </c>
      <c r="D37" s="315"/>
      <c r="E37" s="315"/>
      <c r="X37" s="15"/>
      <c r="Y37" s="15"/>
      <c r="Z37" s="15"/>
      <c r="AA37" s="264" t="s">
        <v>41</v>
      </c>
      <c r="AB37" s="265"/>
      <c r="AC37" s="265"/>
      <c r="AD37" s="265"/>
      <c r="AE37" s="265"/>
      <c r="AF37" s="291" t="s">
        <v>28</v>
      </c>
      <c r="AG37" s="291"/>
      <c r="AH37" s="291"/>
      <c r="AI37" s="292"/>
      <c r="AJ37" s="266">
        <f>SUM(AJ29:AQ36)</f>
        <v>0</v>
      </c>
      <c r="AK37" s="267"/>
      <c r="AL37" s="267"/>
      <c r="AM37" s="267"/>
      <c r="AN37" s="267"/>
      <c r="AO37" s="267"/>
      <c r="AP37" s="267"/>
      <c r="AQ37" s="268"/>
    </row>
    <row r="38" spans="3:43" ht="33" customHeight="1">
      <c r="C38" s="33" t="s">
        <v>47</v>
      </c>
      <c r="D38" s="33"/>
      <c r="E38" s="33"/>
      <c r="X38" s="20"/>
      <c r="Y38" s="20"/>
      <c r="Z38" s="20"/>
      <c r="AA38" s="264" t="s">
        <v>16</v>
      </c>
      <c r="AB38" s="265"/>
      <c r="AC38" s="265"/>
      <c r="AD38" s="265"/>
      <c r="AE38" s="265"/>
      <c r="AF38" s="320">
        <v>0.1</v>
      </c>
      <c r="AG38" s="320"/>
      <c r="AH38" s="320"/>
      <c r="AI38" s="321"/>
      <c r="AJ38" s="266">
        <f>AJ37*AF38</f>
        <v>0</v>
      </c>
      <c r="AK38" s="267"/>
      <c r="AL38" s="267"/>
      <c r="AM38" s="267"/>
      <c r="AN38" s="267"/>
      <c r="AO38" s="267"/>
      <c r="AP38" s="267"/>
      <c r="AQ38" s="268"/>
    </row>
    <row r="39" spans="3:43" ht="33" customHeight="1">
      <c r="C39" s="34" t="s">
        <v>30</v>
      </c>
      <c r="D39" s="35"/>
      <c r="E39" s="35"/>
      <c r="X39" s="20"/>
      <c r="Y39" s="20"/>
      <c r="Z39" s="20"/>
      <c r="AA39" s="264" t="s">
        <v>42</v>
      </c>
      <c r="AB39" s="265"/>
      <c r="AC39" s="265"/>
      <c r="AD39" s="265"/>
      <c r="AE39" s="265"/>
      <c r="AF39" s="291" t="s">
        <v>29</v>
      </c>
      <c r="AG39" s="291"/>
      <c r="AH39" s="291"/>
      <c r="AI39" s="292"/>
      <c r="AJ39" s="266">
        <f>SUM(AJ37:AQ38)</f>
        <v>0</v>
      </c>
      <c r="AK39" s="267"/>
      <c r="AL39" s="267"/>
      <c r="AM39" s="267"/>
      <c r="AN39" s="267"/>
      <c r="AO39" s="267"/>
      <c r="AP39" s="267"/>
      <c r="AQ39" s="268"/>
    </row>
    <row r="40" spans="38:43" ht="19.5" customHeight="1">
      <c r="AL40" s="90" t="s">
        <v>17</v>
      </c>
      <c r="AM40" s="90"/>
      <c r="AN40" s="90"/>
      <c r="AO40" s="90"/>
      <c r="AP40" s="90"/>
      <c r="AQ40" s="90"/>
    </row>
    <row r="41" spans="3:43" ht="34.5" customHeight="1">
      <c r="C41" s="214" t="s">
        <v>49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</row>
    <row r="42" spans="3:44" ht="24.75" customHeight="1">
      <c r="C42" s="2"/>
      <c r="D42" s="2"/>
      <c r="E42" s="2"/>
      <c r="F42" s="2"/>
      <c r="G42" s="2"/>
      <c r="H42" s="2"/>
      <c r="I42" s="2"/>
      <c r="J42" s="2"/>
      <c r="K42" s="2"/>
      <c r="L42" s="2"/>
      <c r="M42" s="6"/>
      <c r="N42" s="6"/>
      <c r="O42" s="6"/>
      <c r="P42" s="10"/>
      <c r="Q42" s="10"/>
      <c r="R42" s="10"/>
      <c r="S42" s="10"/>
      <c r="T42" s="10"/>
      <c r="U42" s="10"/>
      <c r="V42" s="10"/>
      <c r="W42" s="10"/>
      <c r="X42" s="14"/>
      <c r="Y42" s="14"/>
      <c r="Z42" s="14"/>
      <c r="AD42" s="319" t="s">
        <v>31</v>
      </c>
      <c r="AE42" s="319"/>
      <c r="AF42" s="319"/>
      <c r="AG42" s="319"/>
      <c r="AH42" s="192">
        <f>AH3</f>
        <v>0</v>
      </c>
      <c r="AI42" s="192"/>
      <c r="AJ42" s="192"/>
      <c r="AK42" s="16" t="s">
        <v>32</v>
      </c>
      <c r="AL42" s="192">
        <f>AL3</f>
        <v>0</v>
      </c>
      <c r="AM42" s="192"/>
      <c r="AN42" s="16" t="s">
        <v>33</v>
      </c>
      <c r="AO42" s="192">
        <f>AO3</f>
        <v>0</v>
      </c>
      <c r="AP42" s="192"/>
      <c r="AQ42" s="16" t="s">
        <v>34</v>
      </c>
      <c r="AR42" s="3"/>
    </row>
    <row r="43" spans="3:44" ht="24.75" customHeight="1">
      <c r="C43" s="193" t="s">
        <v>48</v>
      </c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4" t="s">
        <v>0</v>
      </c>
      <c r="O43" s="194"/>
      <c r="X43" s="6"/>
      <c r="Y43" s="10"/>
      <c r="Z43" s="10"/>
      <c r="AA43" s="10"/>
      <c r="AB43" s="10"/>
      <c r="AC43" s="10"/>
      <c r="AD43" s="389" t="str">
        <f>AD4</f>
        <v>取引先コード</v>
      </c>
      <c r="AE43" s="389"/>
      <c r="AF43" s="389"/>
      <c r="AG43" s="389"/>
      <c r="AH43" s="389"/>
      <c r="AI43" s="389"/>
      <c r="AJ43" s="389"/>
      <c r="AK43" s="387">
        <f>AK4</f>
        <v>0</v>
      </c>
      <c r="AL43" s="387"/>
      <c r="AM43" s="387"/>
      <c r="AN43" s="387"/>
      <c r="AO43" s="387"/>
      <c r="AP43" s="387"/>
      <c r="AQ43" s="387"/>
      <c r="AR43" s="4"/>
    </row>
    <row r="44" spans="3:44" ht="30" customHeight="1" thickBot="1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2"/>
      <c r="O44" s="22"/>
      <c r="X44" s="6"/>
      <c r="Y44" s="10"/>
      <c r="Z44" s="10"/>
      <c r="AA44" s="10"/>
      <c r="AB44" s="10"/>
      <c r="AC44" s="10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4"/>
    </row>
    <row r="45" spans="3:44" ht="15" customHeight="1" thickTop="1">
      <c r="C45" s="257" t="s">
        <v>25</v>
      </c>
      <c r="D45" s="258"/>
      <c r="E45" s="258"/>
      <c r="F45" s="258"/>
      <c r="G45" s="258"/>
      <c r="H45" s="258"/>
      <c r="I45" s="199">
        <f>I6</f>
      </c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1"/>
      <c r="V45" s="11"/>
      <c r="X45" s="205" t="s">
        <v>1</v>
      </c>
      <c r="Y45" s="206"/>
      <c r="Z45" s="210" t="s">
        <v>39</v>
      </c>
      <c r="AA45" s="211"/>
      <c r="AB45" s="212">
        <f>AB6</f>
        <v>0</v>
      </c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3"/>
      <c r="AR45" s="5"/>
    </row>
    <row r="46" spans="3:44" ht="34.5" customHeight="1" thickBot="1">
      <c r="C46" s="259"/>
      <c r="D46" s="260"/>
      <c r="E46" s="260"/>
      <c r="F46" s="260"/>
      <c r="G46" s="260"/>
      <c r="H46" s="260"/>
      <c r="I46" s="202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4"/>
      <c r="V46" s="11"/>
      <c r="X46" s="187"/>
      <c r="Y46" s="188"/>
      <c r="Z46" s="207">
        <f>Z7</f>
        <v>0</v>
      </c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9"/>
      <c r="AR46" s="6"/>
    </row>
    <row r="47" spans="22:43" ht="24.75" customHeight="1" thickTop="1">
      <c r="V47" s="11"/>
      <c r="X47" s="185" t="s">
        <v>2</v>
      </c>
      <c r="Y47" s="186"/>
      <c r="Z47" s="183">
        <f>Z8</f>
        <v>0</v>
      </c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376" t="s">
        <v>35</v>
      </c>
      <c r="AQ47" s="377"/>
    </row>
    <row r="48" spans="3:43" ht="24.75" customHeight="1">
      <c r="C48" s="252" t="s">
        <v>23</v>
      </c>
      <c r="D48" s="252"/>
      <c r="E48" s="252"/>
      <c r="F48" s="252"/>
      <c r="G48" s="168">
        <f>G9</f>
        <v>0</v>
      </c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1"/>
      <c r="X48" s="187"/>
      <c r="Y48" s="188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378"/>
      <c r="AQ48" s="379"/>
    </row>
    <row r="49" spans="3:70" ht="24.75" customHeight="1">
      <c r="C49" s="252"/>
      <c r="D49" s="252"/>
      <c r="E49" s="252"/>
      <c r="F49" s="252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1"/>
      <c r="X49" s="373" t="s">
        <v>3</v>
      </c>
      <c r="Y49" s="191"/>
      <c r="Z49" s="189">
        <f>Z10</f>
        <v>0</v>
      </c>
      <c r="AA49" s="190"/>
      <c r="AB49" s="190"/>
      <c r="AC49" s="190"/>
      <c r="AD49" s="190"/>
      <c r="AE49" s="190"/>
      <c r="AF49" s="190"/>
      <c r="AG49" s="190"/>
      <c r="AH49" s="191"/>
      <c r="AI49" s="179" t="s">
        <v>4</v>
      </c>
      <c r="AJ49" s="180"/>
      <c r="AK49" s="181"/>
      <c r="AL49" s="182">
        <f>AL10</f>
        <v>0</v>
      </c>
      <c r="AM49" s="180"/>
      <c r="AN49" s="180"/>
      <c r="AO49" s="180"/>
      <c r="AP49" s="180"/>
      <c r="AQ49" s="180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</row>
    <row r="50" spans="3:70" ht="30" customHeight="1">
      <c r="C50" s="253" t="s">
        <v>15</v>
      </c>
      <c r="D50" s="253"/>
      <c r="E50" s="253"/>
      <c r="F50" s="253"/>
      <c r="G50" s="168">
        <f>G11</f>
        <v>0</v>
      </c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W50" s="11"/>
      <c r="X50" s="316" t="s">
        <v>37</v>
      </c>
      <c r="Y50" s="317"/>
      <c r="Z50" s="317"/>
      <c r="AA50" s="317"/>
      <c r="AB50" s="317"/>
      <c r="AC50" s="318"/>
      <c r="AD50" s="32" t="str">
        <f aca="true" t="shared" si="1" ref="AD50:AK50">AD11</f>
        <v>T</v>
      </c>
      <c r="AE50" s="30">
        <f t="shared" si="1"/>
        <v>0</v>
      </c>
      <c r="AF50" s="30">
        <f t="shared" si="1"/>
        <v>0</v>
      </c>
      <c r="AG50" s="30">
        <f t="shared" si="1"/>
        <v>0</v>
      </c>
      <c r="AH50" s="30">
        <f t="shared" si="1"/>
        <v>0</v>
      </c>
      <c r="AI50" s="30">
        <f t="shared" si="1"/>
        <v>0</v>
      </c>
      <c r="AJ50" s="30">
        <f t="shared" si="1"/>
        <v>0</v>
      </c>
      <c r="AK50" s="30">
        <f t="shared" si="1"/>
        <v>0</v>
      </c>
      <c r="AL50" s="30">
        <f>AL11</f>
        <v>0</v>
      </c>
      <c r="AM50" s="30">
        <f>AM11</f>
        <v>0</v>
      </c>
      <c r="AN50" s="30">
        <f>AN11</f>
        <v>0</v>
      </c>
      <c r="AO50" s="30">
        <f>AO11</f>
        <v>0</v>
      </c>
      <c r="AP50" s="30">
        <f>AP11</f>
        <v>0</v>
      </c>
      <c r="AQ50" s="31">
        <f>AQ11</f>
        <v>0</v>
      </c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</row>
    <row r="51" spans="3:70" ht="30" customHeight="1">
      <c r="C51" s="254" t="s">
        <v>21</v>
      </c>
      <c r="D51" s="255"/>
      <c r="E51" s="255"/>
      <c r="F51" s="256"/>
      <c r="G51" s="172">
        <f>G12</f>
        <v>1</v>
      </c>
      <c r="H51" s="173"/>
      <c r="I51" s="173"/>
      <c r="J51" s="173"/>
      <c r="K51" s="174"/>
      <c r="L51" s="175" t="s">
        <v>43</v>
      </c>
      <c r="M51" s="176"/>
      <c r="N51" s="176"/>
      <c r="O51" s="176"/>
      <c r="P51" s="176"/>
      <c r="Q51" s="176"/>
      <c r="R51" s="176"/>
      <c r="S51" s="176"/>
      <c r="T51" s="176"/>
      <c r="U51" s="177"/>
      <c r="X51" s="261" t="s">
        <v>54</v>
      </c>
      <c r="Y51" s="262"/>
      <c r="Z51" s="262"/>
      <c r="AA51" s="262"/>
      <c r="AB51" s="263"/>
      <c r="AC51" s="369">
        <f>AC12</f>
        <v>0</v>
      </c>
      <c r="AD51" s="370"/>
      <c r="AE51" s="370"/>
      <c r="AF51" s="370"/>
      <c r="AG51" s="370"/>
      <c r="AH51" s="370"/>
      <c r="AI51" s="371"/>
      <c r="AJ51" s="369">
        <f>AJ12</f>
        <v>0</v>
      </c>
      <c r="AK51" s="370"/>
      <c r="AL51" s="370"/>
      <c r="AM51" s="370"/>
      <c r="AN51" s="370"/>
      <c r="AO51" s="370"/>
      <c r="AP51" s="370"/>
      <c r="AQ51" s="372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</row>
    <row r="52" spans="3:70" ht="30" customHeight="1">
      <c r="C52" s="249" t="s">
        <v>44</v>
      </c>
      <c r="D52" s="250"/>
      <c r="E52" s="250"/>
      <c r="F52" s="250"/>
      <c r="G52" s="250"/>
      <c r="H52" s="250"/>
      <c r="I52" s="250"/>
      <c r="J52" s="250"/>
      <c r="K52" s="251"/>
      <c r="L52" s="163">
        <f>L13</f>
        <v>0</v>
      </c>
      <c r="M52" s="164"/>
      <c r="N52" s="164"/>
      <c r="O52" s="164"/>
      <c r="P52" s="164"/>
      <c r="Q52" s="164"/>
      <c r="R52" s="164"/>
      <c r="S52" s="164"/>
      <c r="T52" s="164"/>
      <c r="U52" s="165"/>
      <c r="X52" s="284" t="s">
        <v>13</v>
      </c>
      <c r="Y52" s="285"/>
      <c r="Z52" s="285"/>
      <c r="AA52" s="285"/>
      <c r="AB52" s="285"/>
      <c r="AC52" s="385" t="str">
        <f>AC13</f>
        <v>普通</v>
      </c>
      <c r="AD52" s="385"/>
      <c r="AE52" s="385"/>
      <c r="AF52" s="386" t="s">
        <v>14</v>
      </c>
      <c r="AG52" s="386"/>
      <c r="AH52" s="386"/>
      <c r="AI52" s="386"/>
      <c r="AJ52" s="386"/>
      <c r="AK52" s="38">
        <f aca="true" t="shared" si="2" ref="AK52:AQ52">AK13</f>
        <v>0</v>
      </c>
      <c r="AL52" s="38">
        <f t="shared" si="2"/>
        <v>0</v>
      </c>
      <c r="AM52" s="38">
        <f t="shared" si="2"/>
        <v>0</v>
      </c>
      <c r="AN52" s="38">
        <f t="shared" si="2"/>
        <v>0</v>
      </c>
      <c r="AO52" s="38">
        <f t="shared" si="2"/>
        <v>0</v>
      </c>
      <c r="AP52" s="38">
        <f t="shared" si="2"/>
        <v>0</v>
      </c>
      <c r="AQ52" s="36">
        <f t="shared" si="2"/>
        <v>0</v>
      </c>
      <c r="AS52"/>
      <c r="BM52"/>
      <c r="BN52"/>
      <c r="BO52"/>
      <c r="BP52"/>
      <c r="BQ52"/>
      <c r="BR52"/>
    </row>
    <row r="53" spans="3:70" ht="30" customHeight="1">
      <c r="C53" s="215" t="s">
        <v>45</v>
      </c>
      <c r="D53" s="216"/>
      <c r="E53" s="216"/>
      <c r="F53" s="216"/>
      <c r="G53" s="216"/>
      <c r="H53" s="216"/>
      <c r="I53" s="216"/>
      <c r="J53" s="216"/>
      <c r="K53" s="217"/>
      <c r="L53" s="133">
        <f>L14</f>
        <v>0</v>
      </c>
      <c r="M53" s="134"/>
      <c r="N53" s="134"/>
      <c r="O53" s="134"/>
      <c r="P53" s="134"/>
      <c r="Q53" s="134"/>
      <c r="R53" s="134"/>
      <c r="S53" s="134"/>
      <c r="T53" s="134"/>
      <c r="U53" s="135"/>
      <c r="V53"/>
      <c r="X53" s="286" t="s">
        <v>12</v>
      </c>
      <c r="Y53" s="287"/>
      <c r="Z53" s="287"/>
      <c r="AA53" s="287"/>
      <c r="AB53" s="287"/>
      <c r="AC53" s="346">
        <f>AC14</f>
        <v>0</v>
      </c>
      <c r="AD53" s="346"/>
      <c r="AE53" s="346"/>
      <c r="AF53" s="346"/>
      <c r="AG53" s="346"/>
      <c r="AH53" s="346"/>
      <c r="AI53" s="346"/>
      <c r="AJ53" s="346"/>
      <c r="AK53" s="346"/>
      <c r="AL53" s="346"/>
      <c r="AM53" s="346"/>
      <c r="AN53" s="346"/>
      <c r="AO53" s="346"/>
      <c r="AP53" s="346"/>
      <c r="AQ53" s="347"/>
      <c r="AS53"/>
      <c r="BN53"/>
      <c r="BO53"/>
      <c r="BP53"/>
      <c r="BQ53"/>
      <c r="BR53"/>
    </row>
    <row r="54" spans="3:70" ht="9.75" customHeight="1">
      <c r="C54" s="236" t="s">
        <v>46</v>
      </c>
      <c r="D54" s="237"/>
      <c r="E54" s="237"/>
      <c r="F54" s="237"/>
      <c r="G54" s="237"/>
      <c r="H54" s="237"/>
      <c r="I54" s="237"/>
      <c r="J54" s="237"/>
      <c r="K54" s="238"/>
      <c r="L54" s="133">
        <f>L15</f>
        <v>0</v>
      </c>
      <c r="M54" s="134"/>
      <c r="N54" s="134"/>
      <c r="O54" s="134"/>
      <c r="P54" s="134"/>
      <c r="Q54" s="134"/>
      <c r="R54" s="134"/>
      <c r="S54" s="134"/>
      <c r="T54" s="134"/>
      <c r="U54" s="135"/>
      <c r="V54"/>
      <c r="BN54"/>
      <c r="BO54"/>
      <c r="BP54"/>
      <c r="BQ54"/>
      <c r="BR54"/>
    </row>
    <row r="55" spans="3:70" ht="9.75" customHeight="1">
      <c r="C55" s="239"/>
      <c r="D55" s="240"/>
      <c r="E55" s="240"/>
      <c r="F55" s="240"/>
      <c r="G55" s="240"/>
      <c r="H55" s="240"/>
      <c r="I55" s="240"/>
      <c r="J55" s="240"/>
      <c r="K55" s="241"/>
      <c r="L55" s="136"/>
      <c r="M55" s="137"/>
      <c r="N55" s="137"/>
      <c r="O55" s="137"/>
      <c r="P55" s="137"/>
      <c r="Q55" s="137"/>
      <c r="R55" s="137"/>
      <c r="S55" s="137"/>
      <c r="T55" s="137"/>
      <c r="U55" s="138"/>
      <c r="V55"/>
      <c r="AA55" s="245" t="s">
        <v>53</v>
      </c>
      <c r="AB55" s="42"/>
      <c r="AC55" s="42"/>
      <c r="AD55" s="42"/>
      <c r="AE55" s="42"/>
      <c r="AF55" s="42"/>
      <c r="AG55" s="42"/>
      <c r="AH55" s="246"/>
      <c r="AI55" s="41"/>
      <c r="AJ55" s="42"/>
      <c r="AK55" s="42"/>
      <c r="AL55" s="42"/>
      <c r="AM55" s="42"/>
      <c r="AN55" s="42"/>
      <c r="AO55" s="42"/>
      <c r="AP55" s="42"/>
      <c r="AQ55" s="43"/>
      <c r="BN55"/>
      <c r="BO55"/>
      <c r="BP55"/>
      <c r="BQ55"/>
      <c r="BR55"/>
    </row>
    <row r="56" spans="3:70" ht="9.75" customHeight="1">
      <c r="C56" s="242"/>
      <c r="D56" s="243"/>
      <c r="E56" s="243"/>
      <c r="F56" s="243"/>
      <c r="G56" s="243"/>
      <c r="H56" s="243"/>
      <c r="I56" s="243"/>
      <c r="J56" s="243"/>
      <c r="K56" s="244"/>
      <c r="L56" s="139"/>
      <c r="M56" s="140"/>
      <c r="N56" s="140"/>
      <c r="O56" s="140"/>
      <c r="P56" s="140"/>
      <c r="Q56" s="140"/>
      <c r="R56" s="140"/>
      <c r="S56" s="140"/>
      <c r="T56" s="140"/>
      <c r="U56" s="141"/>
      <c r="V56"/>
      <c r="AA56" s="247"/>
      <c r="AB56" s="45"/>
      <c r="AC56" s="45"/>
      <c r="AD56" s="45"/>
      <c r="AE56" s="45"/>
      <c r="AF56" s="45"/>
      <c r="AG56" s="45"/>
      <c r="AH56" s="248"/>
      <c r="AI56" s="44"/>
      <c r="AJ56" s="45"/>
      <c r="AK56" s="45"/>
      <c r="AL56" s="45"/>
      <c r="AM56" s="45"/>
      <c r="AN56" s="45"/>
      <c r="AO56" s="45"/>
      <c r="AP56" s="45"/>
      <c r="AQ56" s="46"/>
      <c r="BN56"/>
      <c r="BO56"/>
      <c r="BP56"/>
      <c r="BQ56"/>
      <c r="BR56"/>
    </row>
    <row r="57" spans="3:70" ht="9.75" customHeight="1">
      <c r="C57" s="215" t="s">
        <v>22</v>
      </c>
      <c r="D57" s="216"/>
      <c r="E57" s="216"/>
      <c r="F57" s="216"/>
      <c r="G57" s="216"/>
      <c r="H57" s="216"/>
      <c r="I57" s="216"/>
      <c r="J57" s="216"/>
      <c r="K57" s="217"/>
      <c r="L57" s="133">
        <f>L18</f>
        <v>0</v>
      </c>
      <c r="M57" s="134"/>
      <c r="N57" s="134"/>
      <c r="O57" s="134"/>
      <c r="P57" s="134"/>
      <c r="Q57" s="134"/>
      <c r="R57" s="134"/>
      <c r="S57" s="134"/>
      <c r="T57" s="134"/>
      <c r="U57" s="135"/>
      <c r="V57"/>
      <c r="AA57" s="47" t="s">
        <v>56</v>
      </c>
      <c r="AB57" s="48"/>
      <c r="AC57" s="48"/>
      <c r="AD57" s="48"/>
      <c r="AE57" s="48"/>
      <c r="AF57" s="48"/>
      <c r="AG57" s="48"/>
      <c r="AH57" s="49"/>
      <c r="AI57" s="322"/>
      <c r="AJ57" s="48"/>
      <c r="AK57" s="48"/>
      <c r="AL57" s="48"/>
      <c r="AM57" s="48"/>
      <c r="AN57" s="48"/>
      <c r="AO57" s="48"/>
      <c r="AP57" s="48"/>
      <c r="AQ57" s="323"/>
      <c r="BN57"/>
      <c r="BO57"/>
      <c r="BP57"/>
      <c r="BQ57"/>
      <c r="BR57"/>
    </row>
    <row r="58" spans="3:70" ht="9.75" customHeight="1">
      <c r="C58" s="218"/>
      <c r="D58" s="219"/>
      <c r="E58" s="219"/>
      <c r="F58" s="219"/>
      <c r="G58" s="219"/>
      <c r="H58" s="219"/>
      <c r="I58" s="219"/>
      <c r="J58" s="219"/>
      <c r="K58" s="220"/>
      <c r="L58" s="136"/>
      <c r="M58" s="137"/>
      <c r="N58" s="137"/>
      <c r="O58" s="137"/>
      <c r="P58" s="137"/>
      <c r="Q58" s="137"/>
      <c r="R58" s="137"/>
      <c r="S58" s="137"/>
      <c r="T58" s="137"/>
      <c r="U58" s="138"/>
      <c r="V58" s="17"/>
      <c r="W58" s="18"/>
      <c r="AA58" s="47"/>
      <c r="AB58" s="48"/>
      <c r="AC58" s="48"/>
      <c r="AD58" s="48"/>
      <c r="AE58" s="48"/>
      <c r="AF58" s="48"/>
      <c r="AG58" s="48"/>
      <c r="AH58" s="49"/>
      <c r="AI58" s="322"/>
      <c r="AJ58" s="48"/>
      <c r="AK58" s="48"/>
      <c r="AL58" s="48"/>
      <c r="AM58" s="48"/>
      <c r="AN58" s="48"/>
      <c r="AO58" s="48"/>
      <c r="AP58" s="48"/>
      <c r="AQ58" s="323"/>
      <c r="BN58"/>
      <c r="BO58"/>
      <c r="BP58"/>
      <c r="BQ58"/>
      <c r="BR58"/>
    </row>
    <row r="59" spans="3:70" ht="9.75" customHeight="1">
      <c r="C59" s="221"/>
      <c r="D59" s="222"/>
      <c r="E59" s="222"/>
      <c r="F59" s="222"/>
      <c r="G59" s="222"/>
      <c r="H59" s="222"/>
      <c r="I59" s="222"/>
      <c r="J59" s="222"/>
      <c r="K59" s="223"/>
      <c r="L59" s="139"/>
      <c r="M59" s="140"/>
      <c r="N59" s="140"/>
      <c r="O59" s="140"/>
      <c r="P59" s="140"/>
      <c r="Q59" s="140"/>
      <c r="R59" s="140"/>
      <c r="S59" s="140"/>
      <c r="T59" s="140"/>
      <c r="U59" s="141"/>
      <c r="V59" s="17"/>
      <c r="W59" s="18"/>
      <c r="AA59" s="47" t="s">
        <v>57</v>
      </c>
      <c r="AB59" s="48"/>
      <c r="AC59" s="48"/>
      <c r="AD59" s="48"/>
      <c r="AE59" s="48"/>
      <c r="AF59" s="48"/>
      <c r="AG59" s="48"/>
      <c r="AH59" s="49"/>
      <c r="AI59" s="322"/>
      <c r="AJ59" s="48"/>
      <c r="AK59" s="48"/>
      <c r="AL59" s="48"/>
      <c r="AM59" s="48"/>
      <c r="AN59" s="48"/>
      <c r="AO59" s="48"/>
      <c r="AP59" s="48"/>
      <c r="AQ59" s="323"/>
      <c r="BN59"/>
      <c r="BO59"/>
      <c r="BP59"/>
      <c r="BQ59"/>
      <c r="BR59"/>
    </row>
    <row r="60" spans="3:70" ht="9.75" customHeight="1">
      <c r="C60" s="224" t="s">
        <v>24</v>
      </c>
      <c r="D60" s="225"/>
      <c r="E60" s="225"/>
      <c r="F60" s="225"/>
      <c r="G60" s="225"/>
      <c r="H60" s="225"/>
      <c r="I60" s="225"/>
      <c r="J60" s="225"/>
      <c r="K60" s="226"/>
      <c r="L60" s="133">
        <f>L21</f>
        <v>0</v>
      </c>
      <c r="M60" s="134"/>
      <c r="N60" s="134"/>
      <c r="O60" s="134"/>
      <c r="P60" s="134"/>
      <c r="Q60" s="134"/>
      <c r="R60" s="134"/>
      <c r="S60" s="134"/>
      <c r="T60" s="134"/>
      <c r="U60" s="135"/>
      <c r="V60" s="17"/>
      <c r="W60" s="18"/>
      <c r="AA60" s="47"/>
      <c r="AB60" s="48"/>
      <c r="AC60" s="48"/>
      <c r="AD60" s="48"/>
      <c r="AE60" s="48"/>
      <c r="AF60" s="48"/>
      <c r="AG60" s="48"/>
      <c r="AH60" s="49"/>
      <c r="AI60" s="322"/>
      <c r="AJ60" s="48"/>
      <c r="AK60" s="48"/>
      <c r="AL60" s="48"/>
      <c r="AM60" s="48"/>
      <c r="AN60" s="48"/>
      <c r="AO60" s="48"/>
      <c r="AP60" s="48"/>
      <c r="AQ60" s="323"/>
      <c r="BN60"/>
      <c r="BO60"/>
      <c r="BP60"/>
      <c r="BQ60"/>
      <c r="BR60"/>
    </row>
    <row r="61" spans="3:70" ht="9.75" customHeight="1">
      <c r="C61" s="227"/>
      <c r="D61" s="228"/>
      <c r="E61" s="228"/>
      <c r="F61" s="228"/>
      <c r="G61" s="228"/>
      <c r="H61" s="228"/>
      <c r="I61" s="228"/>
      <c r="J61" s="228"/>
      <c r="K61" s="229"/>
      <c r="L61" s="136"/>
      <c r="M61" s="137"/>
      <c r="N61" s="137"/>
      <c r="O61" s="137"/>
      <c r="P61" s="137"/>
      <c r="Q61" s="137"/>
      <c r="R61" s="137"/>
      <c r="S61" s="137"/>
      <c r="T61" s="137"/>
      <c r="U61" s="138"/>
      <c r="V61" s="17"/>
      <c r="W61" s="18"/>
      <c r="AA61" s="50" t="s">
        <v>58</v>
      </c>
      <c r="AB61" s="51"/>
      <c r="AC61" s="51"/>
      <c r="AD61" s="51"/>
      <c r="AE61" s="51"/>
      <c r="AF61" s="51"/>
      <c r="AG61" s="51"/>
      <c r="AH61" s="52"/>
      <c r="AI61" s="324"/>
      <c r="AJ61" s="51"/>
      <c r="AK61" s="51"/>
      <c r="AL61" s="51"/>
      <c r="AM61" s="51"/>
      <c r="AN61" s="51"/>
      <c r="AO61" s="51"/>
      <c r="AP61" s="51"/>
      <c r="AQ61" s="325"/>
      <c r="BN61"/>
      <c r="BO61"/>
      <c r="BP61"/>
      <c r="BQ61"/>
      <c r="BR61"/>
    </row>
    <row r="62" spans="3:70" ht="9.75" customHeight="1">
      <c r="C62" s="230"/>
      <c r="D62" s="231"/>
      <c r="E62" s="231"/>
      <c r="F62" s="231"/>
      <c r="G62" s="231"/>
      <c r="H62" s="231"/>
      <c r="I62" s="231"/>
      <c r="J62" s="231"/>
      <c r="K62" s="232"/>
      <c r="L62" s="139"/>
      <c r="M62" s="140"/>
      <c r="N62" s="140"/>
      <c r="O62" s="140"/>
      <c r="P62" s="140"/>
      <c r="Q62" s="140"/>
      <c r="R62" s="140"/>
      <c r="S62" s="140"/>
      <c r="T62" s="140"/>
      <c r="U62" s="141"/>
      <c r="V62" s="17"/>
      <c r="W62" s="18"/>
      <c r="AA62" s="50"/>
      <c r="AB62" s="51"/>
      <c r="AC62" s="51"/>
      <c r="AD62" s="51"/>
      <c r="AE62" s="51"/>
      <c r="AF62" s="51"/>
      <c r="AG62" s="51"/>
      <c r="AH62" s="52"/>
      <c r="AI62" s="324"/>
      <c r="AJ62" s="51"/>
      <c r="AK62" s="51"/>
      <c r="AL62" s="51"/>
      <c r="AM62" s="51"/>
      <c r="AN62" s="51"/>
      <c r="AO62" s="51"/>
      <c r="AP62" s="51"/>
      <c r="AQ62" s="325"/>
      <c r="AS62"/>
      <c r="BN62"/>
      <c r="BO62"/>
      <c r="BP62"/>
      <c r="BQ62"/>
      <c r="BR62"/>
    </row>
    <row r="63" spans="22:70" ht="10.5" customHeight="1">
      <c r="V63" s="17"/>
      <c r="W63" s="18"/>
      <c r="AA63" s="53" t="s">
        <v>59</v>
      </c>
      <c r="AB63" s="54"/>
      <c r="AC63" s="54"/>
      <c r="AD63" s="54"/>
      <c r="AE63" s="54"/>
      <c r="AF63" s="54"/>
      <c r="AG63" s="54"/>
      <c r="AH63" s="55"/>
      <c r="AI63" s="380"/>
      <c r="AJ63" s="381"/>
      <c r="AK63" s="381"/>
      <c r="AL63" s="381"/>
      <c r="AM63" s="381"/>
      <c r="AN63" s="381"/>
      <c r="AO63" s="381"/>
      <c r="AP63" s="381"/>
      <c r="AQ63" s="382"/>
      <c r="AS63"/>
      <c r="BK63"/>
      <c r="BL63"/>
      <c r="BM63"/>
      <c r="BN63"/>
      <c r="BO63"/>
      <c r="BP63"/>
      <c r="BQ63"/>
      <c r="BR63"/>
    </row>
    <row r="64" spans="22:70" ht="10.5" customHeight="1">
      <c r="V64" s="17"/>
      <c r="W64" s="18"/>
      <c r="AA64" s="56"/>
      <c r="AB64" s="57"/>
      <c r="AC64" s="57"/>
      <c r="AD64" s="57"/>
      <c r="AE64" s="57"/>
      <c r="AF64" s="57"/>
      <c r="AG64" s="57"/>
      <c r="AH64" s="58"/>
      <c r="AI64" s="383"/>
      <c r="AJ64" s="54"/>
      <c r="AK64" s="54"/>
      <c r="AL64" s="54"/>
      <c r="AM64" s="54"/>
      <c r="AN64" s="54"/>
      <c r="AO64" s="54"/>
      <c r="AP64" s="54"/>
      <c r="AQ64" s="384"/>
      <c r="AS64"/>
      <c r="BI64"/>
      <c r="BJ64"/>
      <c r="BK64"/>
      <c r="BL64"/>
      <c r="BM64"/>
      <c r="BN64"/>
      <c r="BO64"/>
      <c r="BP64"/>
      <c r="BQ64"/>
      <c r="BR64"/>
    </row>
    <row r="65" spans="22:70" ht="9.75" customHeight="1">
      <c r="V65" s="17"/>
      <c r="W65" s="18"/>
      <c r="AA65" s="40"/>
      <c r="AB65" s="40"/>
      <c r="AC65" s="40"/>
      <c r="AD65" s="40"/>
      <c r="AE65" s="40"/>
      <c r="AF65" s="40"/>
      <c r="AG65" s="40"/>
      <c r="AH65" s="40"/>
      <c r="AI65" s="37"/>
      <c r="AJ65" s="37"/>
      <c r="AK65" s="37"/>
      <c r="AL65" s="37"/>
      <c r="AM65" s="37"/>
      <c r="AN65" s="37"/>
      <c r="AO65" s="37"/>
      <c r="AP65" s="40"/>
      <c r="AQ65" s="40"/>
      <c r="AS65"/>
      <c r="BI65"/>
      <c r="BJ65"/>
      <c r="BK65"/>
      <c r="BL65"/>
      <c r="BM65"/>
      <c r="BN65"/>
      <c r="BO65"/>
      <c r="BP65"/>
      <c r="BQ65"/>
      <c r="BR65"/>
    </row>
    <row r="66" spans="3:43" ht="30" customHeight="1">
      <c r="C66" s="233" t="s">
        <v>40</v>
      </c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234"/>
      <c r="R66" s="234"/>
      <c r="S66" s="234"/>
      <c r="T66" s="234"/>
      <c r="U66" s="234"/>
      <c r="V66" s="234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5"/>
    </row>
    <row r="67" spans="3:43" ht="24.75" customHeight="1">
      <c r="C67" s="105" t="s">
        <v>20</v>
      </c>
      <c r="D67" s="105"/>
      <c r="E67" s="122" t="s">
        <v>55</v>
      </c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66"/>
      <c r="X67" s="122" t="s">
        <v>5</v>
      </c>
      <c r="Y67" s="123"/>
      <c r="Z67" s="123"/>
      <c r="AA67" s="122" t="s">
        <v>6</v>
      </c>
      <c r="AB67" s="123"/>
      <c r="AC67" s="123"/>
      <c r="AD67" s="105" t="s">
        <v>7</v>
      </c>
      <c r="AE67" s="105"/>
      <c r="AF67" s="105"/>
      <c r="AG67" s="105"/>
      <c r="AH67" s="105"/>
      <c r="AI67" s="105"/>
      <c r="AJ67" s="105" t="s">
        <v>8</v>
      </c>
      <c r="AK67" s="105"/>
      <c r="AL67" s="105"/>
      <c r="AM67" s="105"/>
      <c r="AN67" s="105"/>
      <c r="AO67" s="105"/>
      <c r="AP67" s="105"/>
      <c r="AQ67" s="105"/>
    </row>
    <row r="68" spans="3:43" ht="33" customHeight="1">
      <c r="C68" s="120">
        <f>C29</f>
        <v>0</v>
      </c>
      <c r="D68" s="121"/>
      <c r="E68" s="117">
        <f>E29</f>
        <v>0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9"/>
      <c r="X68" s="74">
        <f>X29</f>
        <v>0</v>
      </c>
      <c r="Y68" s="75"/>
      <c r="Z68" s="76"/>
      <c r="AA68" s="97">
        <f>AA29</f>
        <v>0</v>
      </c>
      <c r="AB68" s="98"/>
      <c r="AC68" s="99"/>
      <c r="AD68" s="77">
        <f>AD29</f>
        <v>0</v>
      </c>
      <c r="AE68" s="78"/>
      <c r="AF68" s="78"/>
      <c r="AG68" s="78"/>
      <c r="AH68" s="78"/>
      <c r="AI68" s="79"/>
      <c r="AJ68" s="80">
        <f>AJ29</f>
      </c>
      <c r="AK68" s="81"/>
      <c r="AL68" s="81"/>
      <c r="AM68" s="81"/>
      <c r="AN68" s="81"/>
      <c r="AO68" s="81"/>
      <c r="AP68" s="81"/>
      <c r="AQ68" s="82"/>
    </row>
    <row r="69" spans="3:43" ht="33" customHeight="1">
      <c r="C69" s="116">
        <f aca="true" t="shared" si="3" ref="C69:C75">C30</f>
        <v>0</v>
      </c>
      <c r="D69" s="116"/>
      <c r="E69" s="117">
        <f aca="true" t="shared" si="4" ref="E69:E75">E30</f>
        <v>0</v>
      </c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9"/>
      <c r="X69" s="74">
        <f aca="true" t="shared" si="5" ref="X69:X75">X30</f>
        <v>0</v>
      </c>
      <c r="Y69" s="75"/>
      <c r="Z69" s="76"/>
      <c r="AA69" s="97">
        <f aca="true" t="shared" si="6" ref="AA69:AA75">AA30</f>
        <v>0</v>
      </c>
      <c r="AB69" s="98"/>
      <c r="AC69" s="99"/>
      <c r="AD69" s="77">
        <f aca="true" t="shared" si="7" ref="AD69:AD75">AD30</f>
        <v>0</v>
      </c>
      <c r="AE69" s="78"/>
      <c r="AF69" s="78"/>
      <c r="AG69" s="78"/>
      <c r="AH69" s="78"/>
      <c r="AI69" s="79"/>
      <c r="AJ69" s="80">
        <f aca="true" t="shared" si="8" ref="AJ69:AJ75">AJ30</f>
      </c>
      <c r="AK69" s="81"/>
      <c r="AL69" s="81"/>
      <c r="AM69" s="81"/>
      <c r="AN69" s="81"/>
      <c r="AO69" s="81"/>
      <c r="AP69" s="81"/>
      <c r="AQ69" s="82"/>
    </row>
    <row r="70" spans="3:43" ht="33" customHeight="1">
      <c r="C70" s="116">
        <f t="shared" si="3"/>
        <v>0</v>
      </c>
      <c r="D70" s="116"/>
      <c r="E70" s="117">
        <f t="shared" si="4"/>
        <v>0</v>
      </c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9"/>
      <c r="X70" s="74">
        <f t="shared" si="5"/>
        <v>0</v>
      </c>
      <c r="Y70" s="75"/>
      <c r="Z70" s="76"/>
      <c r="AA70" s="97">
        <f t="shared" si="6"/>
        <v>0</v>
      </c>
      <c r="AB70" s="98"/>
      <c r="AC70" s="99"/>
      <c r="AD70" s="77">
        <f t="shared" si="7"/>
        <v>0</v>
      </c>
      <c r="AE70" s="78"/>
      <c r="AF70" s="78"/>
      <c r="AG70" s="78"/>
      <c r="AH70" s="78"/>
      <c r="AI70" s="79"/>
      <c r="AJ70" s="80">
        <f t="shared" si="8"/>
      </c>
      <c r="AK70" s="81"/>
      <c r="AL70" s="81"/>
      <c r="AM70" s="81"/>
      <c r="AN70" s="81"/>
      <c r="AO70" s="81"/>
      <c r="AP70" s="81"/>
      <c r="AQ70" s="82"/>
    </row>
    <row r="71" spans="3:43" ht="33" customHeight="1">
      <c r="C71" s="116">
        <f t="shared" si="3"/>
        <v>0</v>
      </c>
      <c r="D71" s="116"/>
      <c r="E71" s="117">
        <f t="shared" si="4"/>
        <v>0</v>
      </c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9"/>
      <c r="X71" s="74">
        <f t="shared" si="5"/>
        <v>0</v>
      </c>
      <c r="Y71" s="75"/>
      <c r="Z71" s="76"/>
      <c r="AA71" s="97">
        <f t="shared" si="6"/>
        <v>0</v>
      </c>
      <c r="AB71" s="98"/>
      <c r="AC71" s="99"/>
      <c r="AD71" s="77">
        <f t="shared" si="7"/>
        <v>0</v>
      </c>
      <c r="AE71" s="78"/>
      <c r="AF71" s="78"/>
      <c r="AG71" s="78"/>
      <c r="AH71" s="78"/>
      <c r="AI71" s="79"/>
      <c r="AJ71" s="80">
        <f t="shared" si="8"/>
      </c>
      <c r="AK71" s="81"/>
      <c r="AL71" s="81"/>
      <c r="AM71" s="81"/>
      <c r="AN71" s="81"/>
      <c r="AO71" s="81"/>
      <c r="AP71" s="81"/>
      <c r="AQ71" s="82"/>
    </row>
    <row r="72" spans="3:43" ht="33" customHeight="1">
      <c r="C72" s="116">
        <f t="shared" si="3"/>
        <v>0</v>
      </c>
      <c r="D72" s="116"/>
      <c r="E72" s="117">
        <f t="shared" si="4"/>
        <v>0</v>
      </c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9"/>
      <c r="X72" s="74">
        <f t="shared" si="5"/>
        <v>0</v>
      </c>
      <c r="Y72" s="75"/>
      <c r="Z72" s="76"/>
      <c r="AA72" s="97">
        <f t="shared" si="6"/>
        <v>0</v>
      </c>
      <c r="AB72" s="98"/>
      <c r="AC72" s="99"/>
      <c r="AD72" s="77">
        <f t="shared" si="7"/>
        <v>0</v>
      </c>
      <c r="AE72" s="78"/>
      <c r="AF72" s="78"/>
      <c r="AG72" s="78"/>
      <c r="AH72" s="78"/>
      <c r="AI72" s="79"/>
      <c r="AJ72" s="80">
        <f t="shared" si="8"/>
      </c>
      <c r="AK72" s="81"/>
      <c r="AL72" s="81"/>
      <c r="AM72" s="81"/>
      <c r="AN72" s="81"/>
      <c r="AO72" s="81"/>
      <c r="AP72" s="81"/>
      <c r="AQ72" s="82"/>
    </row>
    <row r="73" spans="3:43" ht="33" customHeight="1">
      <c r="C73" s="116">
        <f t="shared" si="3"/>
        <v>0</v>
      </c>
      <c r="D73" s="116"/>
      <c r="E73" s="117">
        <f t="shared" si="4"/>
        <v>0</v>
      </c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9"/>
      <c r="X73" s="74">
        <f t="shared" si="5"/>
        <v>0</v>
      </c>
      <c r="Y73" s="75"/>
      <c r="Z73" s="76"/>
      <c r="AA73" s="97">
        <f t="shared" si="6"/>
        <v>0</v>
      </c>
      <c r="AB73" s="98"/>
      <c r="AC73" s="99"/>
      <c r="AD73" s="77">
        <f t="shared" si="7"/>
        <v>0</v>
      </c>
      <c r="AE73" s="78"/>
      <c r="AF73" s="78"/>
      <c r="AG73" s="78"/>
      <c r="AH73" s="78"/>
      <c r="AI73" s="79"/>
      <c r="AJ73" s="80">
        <f t="shared" si="8"/>
      </c>
      <c r="AK73" s="81"/>
      <c r="AL73" s="81"/>
      <c r="AM73" s="81"/>
      <c r="AN73" s="81"/>
      <c r="AO73" s="81"/>
      <c r="AP73" s="81"/>
      <c r="AQ73" s="82"/>
    </row>
    <row r="74" spans="3:43" ht="33" customHeight="1">
      <c r="C74" s="116">
        <f t="shared" si="3"/>
        <v>0</v>
      </c>
      <c r="D74" s="116"/>
      <c r="E74" s="117">
        <f t="shared" si="4"/>
        <v>0</v>
      </c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9"/>
      <c r="X74" s="74">
        <f t="shared" si="5"/>
        <v>0</v>
      </c>
      <c r="Y74" s="75"/>
      <c r="Z74" s="76"/>
      <c r="AA74" s="97">
        <f t="shared" si="6"/>
        <v>0</v>
      </c>
      <c r="AB74" s="98"/>
      <c r="AC74" s="99"/>
      <c r="AD74" s="77">
        <f t="shared" si="7"/>
        <v>0</v>
      </c>
      <c r="AE74" s="78"/>
      <c r="AF74" s="78"/>
      <c r="AG74" s="78"/>
      <c r="AH74" s="78"/>
      <c r="AI74" s="79"/>
      <c r="AJ74" s="80">
        <f t="shared" si="8"/>
      </c>
      <c r="AK74" s="81"/>
      <c r="AL74" s="81"/>
      <c r="AM74" s="81"/>
      <c r="AN74" s="81"/>
      <c r="AO74" s="81"/>
      <c r="AP74" s="81"/>
      <c r="AQ74" s="82"/>
    </row>
    <row r="75" spans="3:43" ht="33" customHeight="1">
      <c r="C75" s="116">
        <f t="shared" si="3"/>
        <v>0</v>
      </c>
      <c r="D75" s="116"/>
      <c r="E75" s="117">
        <f t="shared" si="4"/>
        <v>0</v>
      </c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9"/>
      <c r="X75" s="74">
        <f t="shared" si="5"/>
        <v>0</v>
      </c>
      <c r="Y75" s="75"/>
      <c r="Z75" s="76"/>
      <c r="AA75" s="97">
        <f t="shared" si="6"/>
        <v>0</v>
      </c>
      <c r="AB75" s="98"/>
      <c r="AC75" s="99"/>
      <c r="AD75" s="77">
        <f t="shared" si="7"/>
        <v>0</v>
      </c>
      <c r="AE75" s="78"/>
      <c r="AF75" s="78"/>
      <c r="AG75" s="78"/>
      <c r="AH75" s="78"/>
      <c r="AI75" s="79"/>
      <c r="AJ75" s="80">
        <f t="shared" si="8"/>
      </c>
      <c r="AK75" s="81"/>
      <c r="AL75" s="81"/>
      <c r="AM75" s="81"/>
      <c r="AN75" s="81"/>
      <c r="AO75" s="81"/>
      <c r="AP75" s="81"/>
      <c r="AQ75" s="82"/>
    </row>
    <row r="76" spans="3:43" ht="10.5" customHeight="1">
      <c r="C76" s="12"/>
      <c r="D76" s="12"/>
      <c r="E76" s="12"/>
      <c r="X76" s="15"/>
      <c r="Y76" s="15"/>
      <c r="Z76" s="15"/>
      <c r="AA76" s="91" t="s">
        <v>41</v>
      </c>
      <c r="AB76" s="92"/>
      <c r="AC76" s="92"/>
      <c r="AD76" s="92"/>
      <c r="AE76" s="92"/>
      <c r="AF76" s="83" t="str">
        <f>AF37</f>
        <v>(税抜)</v>
      </c>
      <c r="AG76" s="83"/>
      <c r="AH76" s="83"/>
      <c r="AI76" s="84"/>
      <c r="AJ76" s="65">
        <f>AJ37</f>
        <v>0</v>
      </c>
      <c r="AK76" s="66"/>
      <c r="AL76" s="66"/>
      <c r="AM76" s="66"/>
      <c r="AN76" s="66"/>
      <c r="AO76" s="66"/>
      <c r="AP76" s="66"/>
      <c r="AQ76" s="67"/>
    </row>
    <row r="77" spans="3:43" ht="10.5" customHeight="1">
      <c r="C77" s="115" t="s">
        <v>50</v>
      </c>
      <c r="D77" s="115"/>
      <c r="E77" s="115"/>
      <c r="F77" s="115"/>
      <c r="G77" s="115" t="s">
        <v>11</v>
      </c>
      <c r="H77" s="115"/>
      <c r="I77" s="115"/>
      <c r="J77" s="115"/>
      <c r="K77" s="115" t="s">
        <v>10</v>
      </c>
      <c r="L77" s="115"/>
      <c r="M77" s="115"/>
      <c r="N77" s="115"/>
      <c r="O77" s="115" t="s">
        <v>51</v>
      </c>
      <c r="P77" s="115"/>
      <c r="Q77" s="115"/>
      <c r="R77" s="115"/>
      <c r="S77" s="115" t="s">
        <v>52</v>
      </c>
      <c r="T77" s="115"/>
      <c r="U77" s="115"/>
      <c r="V77" s="115"/>
      <c r="X77" s="20"/>
      <c r="Y77" s="20"/>
      <c r="Z77" s="20"/>
      <c r="AA77" s="93"/>
      <c r="AB77" s="94"/>
      <c r="AC77" s="94"/>
      <c r="AD77" s="94"/>
      <c r="AE77" s="94"/>
      <c r="AF77" s="85"/>
      <c r="AG77" s="85"/>
      <c r="AH77" s="85"/>
      <c r="AI77" s="86"/>
      <c r="AJ77" s="68"/>
      <c r="AK77" s="69"/>
      <c r="AL77" s="69"/>
      <c r="AM77" s="69"/>
      <c r="AN77" s="69"/>
      <c r="AO77" s="69"/>
      <c r="AP77" s="69"/>
      <c r="AQ77" s="70"/>
    </row>
    <row r="78" spans="3:43" ht="10.5" customHeight="1"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X78" s="20"/>
      <c r="Y78" s="20"/>
      <c r="Z78" s="20"/>
      <c r="AA78" s="95"/>
      <c r="AB78" s="96"/>
      <c r="AC78" s="96"/>
      <c r="AD78" s="96"/>
      <c r="AE78" s="96"/>
      <c r="AF78" s="87"/>
      <c r="AG78" s="87"/>
      <c r="AH78" s="87"/>
      <c r="AI78" s="88"/>
      <c r="AJ78" s="71"/>
      <c r="AK78" s="72"/>
      <c r="AL78" s="72"/>
      <c r="AM78" s="72"/>
      <c r="AN78" s="72"/>
      <c r="AO78" s="72"/>
      <c r="AP78" s="72"/>
      <c r="AQ78" s="73"/>
    </row>
    <row r="79" spans="3:43" ht="10.5" customHeight="1">
      <c r="C79" s="106"/>
      <c r="D79" s="107"/>
      <c r="E79" s="107"/>
      <c r="F79" s="108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AA79" s="91" t="s">
        <v>16</v>
      </c>
      <c r="AB79" s="92"/>
      <c r="AC79" s="92"/>
      <c r="AD79" s="92"/>
      <c r="AE79" s="92"/>
      <c r="AF79" s="59">
        <f>AF38</f>
        <v>0.1</v>
      </c>
      <c r="AG79" s="59"/>
      <c r="AH79" s="59"/>
      <c r="AI79" s="60"/>
      <c r="AJ79" s="65">
        <f>AJ38</f>
        <v>0</v>
      </c>
      <c r="AK79" s="66"/>
      <c r="AL79" s="66"/>
      <c r="AM79" s="66"/>
      <c r="AN79" s="66"/>
      <c r="AO79" s="66"/>
      <c r="AP79" s="66"/>
      <c r="AQ79" s="67"/>
    </row>
    <row r="80" spans="3:43" ht="10.5" customHeight="1">
      <c r="C80" s="109"/>
      <c r="D80" s="110"/>
      <c r="E80" s="110"/>
      <c r="F80" s="111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AA80" s="93"/>
      <c r="AB80" s="94"/>
      <c r="AC80" s="94"/>
      <c r="AD80" s="94"/>
      <c r="AE80" s="94"/>
      <c r="AF80" s="61"/>
      <c r="AG80" s="61"/>
      <c r="AH80" s="61"/>
      <c r="AI80" s="62"/>
      <c r="AJ80" s="68"/>
      <c r="AK80" s="69"/>
      <c r="AL80" s="69"/>
      <c r="AM80" s="69"/>
      <c r="AN80" s="69"/>
      <c r="AO80" s="69"/>
      <c r="AP80" s="69"/>
      <c r="AQ80" s="70"/>
    </row>
    <row r="81" spans="3:43" ht="10.5" customHeight="1">
      <c r="C81" s="109"/>
      <c r="D81" s="110"/>
      <c r="E81" s="110"/>
      <c r="F81" s="111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AA81" s="95"/>
      <c r="AB81" s="96"/>
      <c r="AC81" s="96"/>
      <c r="AD81" s="96"/>
      <c r="AE81" s="96"/>
      <c r="AF81" s="63"/>
      <c r="AG81" s="63"/>
      <c r="AH81" s="63"/>
      <c r="AI81" s="64"/>
      <c r="AJ81" s="71"/>
      <c r="AK81" s="72"/>
      <c r="AL81" s="72"/>
      <c r="AM81" s="72"/>
      <c r="AN81" s="72"/>
      <c r="AO81" s="72"/>
      <c r="AP81" s="72"/>
      <c r="AQ81" s="73"/>
    </row>
    <row r="82" spans="3:43" ht="10.5" customHeight="1">
      <c r="C82" s="109"/>
      <c r="D82" s="110"/>
      <c r="E82" s="110"/>
      <c r="F82" s="111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AA82" s="91" t="s">
        <v>42</v>
      </c>
      <c r="AB82" s="92"/>
      <c r="AC82" s="92"/>
      <c r="AD82" s="92"/>
      <c r="AE82" s="92"/>
      <c r="AF82" s="83" t="str">
        <f>AF39</f>
        <v>(税込)</v>
      </c>
      <c r="AG82" s="83"/>
      <c r="AH82" s="83"/>
      <c r="AI82" s="84"/>
      <c r="AJ82" s="65">
        <f>AJ39</f>
        <v>0</v>
      </c>
      <c r="AK82" s="66"/>
      <c r="AL82" s="66"/>
      <c r="AM82" s="66"/>
      <c r="AN82" s="66"/>
      <c r="AO82" s="66"/>
      <c r="AP82" s="66"/>
      <c r="AQ82" s="67"/>
    </row>
    <row r="83" spans="3:43" ht="10.5" customHeight="1">
      <c r="C83" s="109"/>
      <c r="D83" s="110"/>
      <c r="E83" s="110"/>
      <c r="F83" s="111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AA83" s="93"/>
      <c r="AB83" s="94"/>
      <c r="AC83" s="94"/>
      <c r="AD83" s="94"/>
      <c r="AE83" s="94"/>
      <c r="AF83" s="85"/>
      <c r="AG83" s="85"/>
      <c r="AH83" s="85"/>
      <c r="AI83" s="86"/>
      <c r="AJ83" s="68"/>
      <c r="AK83" s="69"/>
      <c r="AL83" s="69"/>
      <c r="AM83" s="69"/>
      <c r="AN83" s="69"/>
      <c r="AO83" s="69"/>
      <c r="AP83" s="69"/>
      <c r="AQ83" s="70"/>
    </row>
    <row r="84" spans="3:43" ht="10.5" customHeight="1">
      <c r="C84" s="112"/>
      <c r="D84" s="113"/>
      <c r="E84" s="113"/>
      <c r="F84" s="114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AA84" s="95"/>
      <c r="AB84" s="96"/>
      <c r="AC84" s="96"/>
      <c r="AD84" s="96"/>
      <c r="AE84" s="96"/>
      <c r="AF84" s="87"/>
      <c r="AG84" s="87"/>
      <c r="AH84" s="87"/>
      <c r="AI84" s="88"/>
      <c r="AJ84" s="71"/>
      <c r="AK84" s="72"/>
      <c r="AL84" s="72"/>
      <c r="AM84" s="72"/>
      <c r="AN84" s="72"/>
      <c r="AO84" s="72"/>
      <c r="AP84" s="72"/>
      <c r="AQ84" s="73"/>
    </row>
    <row r="85" spans="38:43" ht="19.5" customHeight="1">
      <c r="AL85" s="90" t="s">
        <v>18</v>
      </c>
      <c r="AM85" s="90"/>
      <c r="AN85" s="90"/>
      <c r="AO85" s="90"/>
      <c r="AP85" s="90"/>
      <c r="AQ85" s="90"/>
    </row>
    <row r="86" spans="3:43" ht="34.5" customHeight="1">
      <c r="C86" s="214" t="s">
        <v>49</v>
      </c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14"/>
      <c r="Y86" s="214"/>
      <c r="Z86" s="214"/>
      <c r="AA86" s="214"/>
      <c r="AB86" s="214"/>
      <c r="AC86" s="214"/>
      <c r="AD86" s="214"/>
      <c r="AE86" s="214"/>
      <c r="AF86" s="214"/>
      <c r="AG86" s="214"/>
      <c r="AH86" s="214"/>
      <c r="AI86" s="214"/>
      <c r="AJ86" s="214"/>
      <c r="AK86" s="214"/>
      <c r="AL86" s="214"/>
      <c r="AM86" s="214"/>
      <c r="AN86" s="214"/>
      <c r="AO86" s="214"/>
      <c r="AP86" s="214"/>
      <c r="AQ86" s="214"/>
    </row>
    <row r="87" spans="3:44" ht="24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6"/>
      <c r="N87" s="6"/>
      <c r="O87" s="6"/>
      <c r="P87" s="10"/>
      <c r="Q87" s="10"/>
      <c r="R87" s="10"/>
      <c r="S87" s="10"/>
      <c r="T87" s="10"/>
      <c r="U87" s="10"/>
      <c r="V87" s="10"/>
      <c r="W87" s="10"/>
      <c r="X87" s="14"/>
      <c r="Y87" s="14"/>
      <c r="Z87" s="14"/>
      <c r="AD87" s="319" t="s">
        <v>31</v>
      </c>
      <c r="AE87" s="319"/>
      <c r="AF87" s="319"/>
      <c r="AG87" s="319"/>
      <c r="AH87" s="192">
        <f>AH3</f>
        <v>0</v>
      </c>
      <c r="AI87" s="192"/>
      <c r="AJ87" s="192"/>
      <c r="AK87" s="16" t="s">
        <v>32</v>
      </c>
      <c r="AL87" s="192">
        <f>AL3</f>
        <v>0</v>
      </c>
      <c r="AM87" s="192"/>
      <c r="AN87" s="16" t="s">
        <v>33</v>
      </c>
      <c r="AO87" s="192">
        <f>AO3</f>
        <v>0</v>
      </c>
      <c r="AP87" s="192"/>
      <c r="AQ87" s="16" t="s">
        <v>34</v>
      </c>
      <c r="AR87" s="3"/>
    </row>
    <row r="88" spans="3:44" ht="24.75" customHeight="1">
      <c r="C88" s="193" t="s">
        <v>48</v>
      </c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4" t="s">
        <v>0</v>
      </c>
      <c r="O88" s="194"/>
      <c r="X88" s="6"/>
      <c r="Y88" s="10"/>
      <c r="Z88" s="10"/>
      <c r="AA88" s="10"/>
      <c r="AB88" s="10"/>
      <c r="AC88" s="10"/>
      <c r="AD88" s="390" t="s">
        <v>36</v>
      </c>
      <c r="AE88" s="390"/>
      <c r="AF88" s="390"/>
      <c r="AG88" s="390"/>
      <c r="AH88" s="390"/>
      <c r="AI88" s="390"/>
      <c r="AJ88" s="390"/>
      <c r="AK88" s="387">
        <f>AK4</f>
        <v>0</v>
      </c>
      <c r="AL88" s="387"/>
      <c r="AM88" s="387"/>
      <c r="AN88" s="387"/>
      <c r="AO88" s="387"/>
      <c r="AP88" s="387"/>
      <c r="AQ88" s="387"/>
      <c r="AR88" s="4"/>
    </row>
    <row r="89" spans="3:44" ht="30" customHeight="1" thickBot="1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2"/>
      <c r="O89" s="22"/>
      <c r="X89" s="6"/>
      <c r="Y89" s="10"/>
      <c r="Z89" s="10"/>
      <c r="AA89" s="10"/>
      <c r="AB89" s="10"/>
      <c r="AC89" s="10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4"/>
    </row>
    <row r="90" spans="3:44" ht="15" customHeight="1" thickTop="1">
      <c r="C90" s="195" t="s">
        <v>25</v>
      </c>
      <c r="D90" s="196"/>
      <c r="E90" s="196"/>
      <c r="F90" s="196"/>
      <c r="G90" s="196"/>
      <c r="H90" s="196"/>
      <c r="I90" s="199">
        <f>I6</f>
      </c>
      <c r="J90" s="200"/>
      <c r="K90" s="200"/>
      <c r="L90" s="200"/>
      <c r="M90" s="200"/>
      <c r="N90" s="200"/>
      <c r="O90" s="200"/>
      <c r="P90" s="200"/>
      <c r="Q90" s="200"/>
      <c r="R90" s="200"/>
      <c r="S90" s="200"/>
      <c r="T90" s="200"/>
      <c r="U90" s="201"/>
      <c r="V90" s="11"/>
      <c r="X90" s="205" t="s">
        <v>1</v>
      </c>
      <c r="Y90" s="206"/>
      <c r="Z90" s="210" t="s">
        <v>39</v>
      </c>
      <c r="AA90" s="211"/>
      <c r="AB90" s="212">
        <f>AB6</f>
        <v>0</v>
      </c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3"/>
      <c r="AR90" s="5"/>
    </row>
    <row r="91" spans="3:44" ht="34.5" customHeight="1" thickBot="1">
      <c r="C91" s="197"/>
      <c r="D91" s="198"/>
      <c r="E91" s="198"/>
      <c r="F91" s="198"/>
      <c r="G91" s="198"/>
      <c r="H91" s="198"/>
      <c r="I91" s="202"/>
      <c r="J91" s="203"/>
      <c r="K91" s="203"/>
      <c r="L91" s="203"/>
      <c r="M91" s="203"/>
      <c r="N91" s="203"/>
      <c r="O91" s="203"/>
      <c r="P91" s="203"/>
      <c r="Q91" s="203"/>
      <c r="R91" s="203"/>
      <c r="S91" s="203"/>
      <c r="T91" s="203"/>
      <c r="U91" s="204"/>
      <c r="V91" s="11"/>
      <c r="X91" s="187"/>
      <c r="Y91" s="188"/>
      <c r="Z91" s="207">
        <f>Z7</f>
        <v>0</v>
      </c>
      <c r="AA91" s="208"/>
      <c r="AB91" s="208"/>
      <c r="AC91" s="208"/>
      <c r="AD91" s="208"/>
      <c r="AE91" s="208"/>
      <c r="AF91" s="208"/>
      <c r="AG91" s="208"/>
      <c r="AH91" s="208"/>
      <c r="AI91" s="208"/>
      <c r="AJ91" s="208"/>
      <c r="AK91" s="208"/>
      <c r="AL91" s="208"/>
      <c r="AM91" s="208"/>
      <c r="AN91" s="208"/>
      <c r="AO91" s="208"/>
      <c r="AP91" s="208"/>
      <c r="AQ91" s="209"/>
      <c r="AR91" s="6"/>
    </row>
    <row r="92" spans="22:43" ht="24.75" customHeight="1" thickTop="1">
      <c r="V92" s="11"/>
      <c r="X92" s="185" t="s">
        <v>2</v>
      </c>
      <c r="Y92" s="186"/>
      <c r="Z92" s="183">
        <f>Z8</f>
        <v>0</v>
      </c>
      <c r="AA92" s="183"/>
      <c r="AB92" s="183"/>
      <c r="AC92" s="183"/>
      <c r="AD92" s="183"/>
      <c r="AE92" s="183"/>
      <c r="AF92" s="183"/>
      <c r="AG92" s="183"/>
      <c r="AH92" s="183"/>
      <c r="AI92" s="183"/>
      <c r="AJ92" s="183"/>
      <c r="AK92" s="183"/>
      <c r="AL92" s="183"/>
      <c r="AM92" s="183"/>
      <c r="AN92" s="183"/>
      <c r="AO92" s="183"/>
      <c r="AP92" s="376" t="s">
        <v>35</v>
      </c>
      <c r="AQ92" s="377"/>
    </row>
    <row r="93" spans="3:43" ht="24.75" customHeight="1">
      <c r="C93" s="178" t="s">
        <v>23</v>
      </c>
      <c r="D93" s="178"/>
      <c r="E93" s="178"/>
      <c r="F93" s="178"/>
      <c r="G93" s="168">
        <f>G9</f>
        <v>0</v>
      </c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1"/>
      <c r="X93" s="187"/>
      <c r="Y93" s="188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378"/>
      <c r="AQ93" s="379"/>
    </row>
    <row r="94" spans="3:70" ht="24.75" customHeight="1">
      <c r="C94" s="178"/>
      <c r="D94" s="178"/>
      <c r="E94" s="178"/>
      <c r="F94" s="17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1"/>
      <c r="X94" s="373" t="s">
        <v>3</v>
      </c>
      <c r="Y94" s="191"/>
      <c r="Z94" s="189">
        <f>Z10</f>
        <v>0</v>
      </c>
      <c r="AA94" s="190"/>
      <c r="AB94" s="190"/>
      <c r="AC94" s="190"/>
      <c r="AD94" s="190"/>
      <c r="AE94" s="190"/>
      <c r="AF94" s="190"/>
      <c r="AG94" s="190"/>
      <c r="AH94" s="191"/>
      <c r="AI94" s="179" t="s">
        <v>4</v>
      </c>
      <c r="AJ94" s="180"/>
      <c r="AK94" s="181"/>
      <c r="AL94" s="182">
        <f>AL10</f>
        <v>0</v>
      </c>
      <c r="AM94" s="180"/>
      <c r="AN94" s="180"/>
      <c r="AO94" s="180"/>
      <c r="AP94" s="180"/>
      <c r="AQ94" s="180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</row>
    <row r="95" spans="3:70" ht="30" customHeight="1">
      <c r="C95" s="167" t="s">
        <v>15</v>
      </c>
      <c r="D95" s="167"/>
      <c r="E95" s="167"/>
      <c r="F95" s="167"/>
      <c r="G95" s="168">
        <f>G11</f>
        <v>0</v>
      </c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W95" s="11"/>
      <c r="X95" s="316" t="s">
        <v>37</v>
      </c>
      <c r="Y95" s="317"/>
      <c r="Z95" s="317"/>
      <c r="AA95" s="317"/>
      <c r="AB95" s="317"/>
      <c r="AC95" s="318"/>
      <c r="AD95" s="32" t="str">
        <f aca="true" t="shared" si="9" ref="AD95:AK95">AD11</f>
        <v>T</v>
      </c>
      <c r="AE95" s="30">
        <f t="shared" si="9"/>
        <v>0</v>
      </c>
      <c r="AF95" s="30">
        <f t="shared" si="9"/>
        <v>0</v>
      </c>
      <c r="AG95" s="30">
        <f t="shared" si="9"/>
        <v>0</v>
      </c>
      <c r="AH95" s="30">
        <f t="shared" si="9"/>
        <v>0</v>
      </c>
      <c r="AI95" s="30">
        <f t="shared" si="9"/>
        <v>0</v>
      </c>
      <c r="AJ95" s="30">
        <f t="shared" si="9"/>
        <v>0</v>
      </c>
      <c r="AK95" s="30">
        <f t="shared" si="9"/>
        <v>0</v>
      </c>
      <c r="AL95" s="30">
        <f>AL11</f>
        <v>0</v>
      </c>
      <c r="AM95" s="30">
        <f>AM11</f>
        <v>0</v>
      </c>
      <c r="AN95" s="30">
        <f>AN11</f>
        <v>0</v>
      </c>
      <c r="AO95" s="30">
        <f>AO11</f>
        <v>0</v>
      </c>
      <c r="AP95" s="30">
        <f>AP11</f>
        <v>0</v>
      </c>
      <c r="AQ95" s="31">
        <f>AQ11</f>
        <v>0</v>
      </c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</row>
    <row r="96" spans="3:70" ht="30" customHeight="1">
      <c r="C96" s="169" t="s">
        <v>21</v>
      </c>
      <c r="D96" s="170"/>
      <c r="E96" s="170"/>
      <c r="F96" s="171"/>
      <c r="G96" s="172">
        <f>G12</f>
        <v>1</v>
      </c>
      <c r="H96" s="173"/>
      <c r="I96" s="173"/>
      <c r="J96" s="173"/>
      <c r="K96" s="174"/>
      <c r="L96" s="175" t="s">
        <v>43</v>
      </c>
      <c r="M96" s="176"/>
      <c r="N96" s="176"/>
      <c r="O96" s="176"/>
      <c r="P96" s="176"/>
      <c r="Q96" s="176"/>
      <c r="R96" s="176"/>
      <c r="S96" s="176"/>
      <c r="T96" s="176"/>
      <c r="U96" s="177"/>
      <c r="X96" s="261" t="s">
        <v>54</v>
      </c>
      <c r="Y96" s="262"/>
      <c r="Z96" s="262"/>
      <c r="AA96" s="262"/>
      <c r="AB96" s="263"/>
      <c r="AC96" s="369">
        <f>AC12</f>
        <v>0</v>
      </c>
      <c r="AD96" s="370"/>
      <c r="AE96" s="370"/>
      <c r="AF96" s="370"/>
      <c r="AG96" s="370"/>
      <c r="AH96" s="370"/>
      <c r="AI96" s="371"/>
      <c r="AJ96" s="369">
        <f>AJ12</f>
        <v>0</v>
      </c>
      <c r="AK96" s="370"/>
      <c r="AL96" s="370"/>
      <c r="AM96" s="370"/>
      <c r="AN96" s="370"/>
      <c r="AO96" s="370"/>
      <c r="AP96" s="370"/>
      <c r="AQ96" s="372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</row>
    <row r="97" spans="3:70" ht="30" customHeight="1">
      <c r="C97" s="160" t="s">
        <v>44</v>
      </c>
      <c r="D97" s="161"/>
      <c r="E97" s="161"/>
      <c r="F97" s="161"/>
      <c r="G97" s="161"/>
      <c r="H97" s="161"/>
      <c r="I97" s="161"/>
      <c r="J97" s="161"/>
      <c r="K97" s="162"/>
      <c r="L97" s="163">
        <f>L13</f>
        <v>0</v>
      </c>
      <c r="M97" s="164"/>
      <c r="N97" s="164"/>
      <c r="O97" s="164"/>
      <c r="P97" s="164"/>
      <c r="Q97" s="164"/>
      <c r="R97" s="164"/>
      <c r="S97" s="164"/>
      <c r="T97" s="164"/>
      <c r="U97" s="165"/>
      <c r="X97" s="284" t="s">
        <v>13</v>
      </c>
      <c r="Y97" s="285"/>
      <c r="Z97" s="285"/>
      <c r="AA97" s="285"/>
      <c r="AB97" s="285"/>
      <c r="AC97" s="385" t="str">
        <f>AC13</f>
        <v>普通</v>
      </c>
      <c r="AD97" s="385"/>
      <c r="AE97" s="385"/>
      <c r="AF97" s="386" t="s">
        <v>14</v>
      </c>
      <c r="AG97" s="386"/>
      <c r="AH97" s="386"/>
      <c r="AI97" s="386"/>
      <c r="AJ97" s="386"/>
      <c r="AK97" s="38">
        <f aca="true" t="shared" si="10" ref="AK97:AQ97">AK13</f>
        <v>0</v>
      </c>
      <c r="AL97" s="38">
        <f t="shared" si="10"/>
        <v>0</v>
      </c>
      <c r="AM97" s="38">
        <f t="shared" si="10"/>
        <v>0</v>
      </c>
      <c r="AN97" s="38">
        <f t="shared" si="10"/>
        <v>0</v>
      </c>
      <c r="AO97" s="38">
        <f t="shared" si="10"/>
        <v>0</v>
      </c>
      <c r="AP97" s="38">
        <f t="shared" si="10"/>
        <v>0</v>
      </c>
      <c r="AQ97" s="36">
        <f t="shared" si="10"/>
        <v>0</v>
      </c>
      <c r="AS97"/>
      <c r="BM97"/>
      <c r="BN97"/>
      <c r="BO97"/>
      <c r="BP97"/>
      <c r="BQ97"/>
      <c r="BR97"/>
    </row>
    <row r="98" spans="3:70" ht="30" customHeight="1">
      <c r="C98" s="124" t="s">
        <v>45</v>
      </c>
      <c r="D98" s="125"/>
      <c r="E98" s="125"/>
      <c r="F98" s="125"/>
      <c r="G98" s="125"/>
      <c r="H98" s="125"/>
      <c r="I98" s="125"/>
      <c r="J98" s="125"/>
      <c r="K98" s="126"/>
      <c r="L98" s="133">
        <f>L14</f>
        <v>0</v>
      </c>
      <c r="M98" s="134"/>
      <c r="N98" s="134"/>
      <c r="O98" s="134"/>
      <c r="P98" s="134"/>
      <c r="Q98" s="134"/>
      <c r="R98" s="134"/>
      <c r="S98" s="134"/>
      <c r="T98" s="134"/>
      <c r="U98" s="135"/>
      <c r="V98"/>
      <c r="X98" s="286" t="s">
        <v>12</v>
      </c>
      <c r="Y98" s="287"/>
      <c r="Z98" s="287"/>
      <c r="AA98" s="287"/>
      <c r="AB98" s="287"/>
      <c r="AC98" s="346">
        <f>AC14</f>
        <v>0</v>
      </c>
      <c r="AD98" s="346"/>
      <c r="AE98" s="346"/>
      <c r="AF98" s="346"/>
      <c r="AG98" s="346"/>
      <c r="AH98" s="346"/>
      <c r="AI98" s="346"/>
      <c r="AJ98" s="346"/>
      <c r="AK98" s="346"/>
      <c r="AL98" s="346"/>
      <c r="AM98" s="346"/>
      <c r="AN98" s="346"/>
      <c r="AO98" s="346"/>
      <c r="AP98" s="346"/>
      <c r="AQ98" s="347"/>
      <c r="AS98"/>
      <c r="BN98"/>
      <c r="BO98"/>
      <c r="BP98"/>
      <c r="BQ98"/>
      <c r="BR98"/>
    </row>
    <row r="99" spans="3:70" ht="9.75" customHeight="1">
      <c r="C99" s="151" t="s">
        <v>46</v>
      </c>
      <c r="D99" s="152"/>
      <c r="E99" s="152"/>
      <c r="F99" s="152"/>
      <c r="G99" s="152"/>
      <c r="H99" s="152"/>
      <c r="I99" s="152"/>
      <c r="J99" s="152"/>
      <c r="K99" s="153"/>
      <c r="L99" s="133">
        <f>L15</f>
        <v>0</v>
      </c>
      <c r="M99" s="134"/>
      <c r="N99" s="134"/>
      <c r="O99" s="134"/>
      <c r="P99" s="134"/>
      <c r="Q99" s="134"/>
      <c r="R99" s="134"/>
      <c r="S99" s="134"/>
      <c r="T99" s="134"/>
      <c r="U99" s="135"/>
      <c r="V99"/>
      <c r="AS99"/>
      <c r="BN99"/>
      <c r="BO99"/>
      <c r="BP99"/>
      <c r="BQ99"/>
      <c r="BR99"/>
    </row>
    <row r="100" spans="3:70" ht="9.75" customHeight="1">
      <c r="C100" s="154"/>
      <c r="D100" s="155"/>
      <c r="E100" s="155"/>
      <c r="F100" s="155"/>
      <c r="G100" s="155"/>
      <c r="H100" s="155"/>
      <c r="I100" s="155"/>
      <c r="J100" s="155"/>
      <c r="K100" s="156"/>
      <c r="L100" s="136"/>
      <c r="M100" s="137"/>
      <c r="N100" s="137"/>
      <c r="O100" s="137"/>
      <c r="P100" s="137"/>
      <c r="Q100" s="137"/>
      <c r="R100" s="137"/>
      <c r="S100" s="137"/>
      <c r="T100" s="137"/>
      <c r="U100" s="138"/>
      <c r="V100"/>
      <c r="X100" s="28"/>
      <c r="Y100" s="28"/>
      <c r="Z100" s="28"/>
      <c r="AA100" s="29"/>
      <c r="AB100" s="29"/>
      <c r="AC100" s="29"/>
      <c r="AD100" s="28"/>
      <c r="AE100" s="27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S100"/>
      <c r="BN100"/>
      <c r="BO100"/>
      <c r="BP100"/>
      <c r="BQ100"/>
      <c r="BR100"/>
    </row>
    <row r="101" spans="3:70" ht="9.75" customHeight="1">
      <c r="C101" s="157"/>
      <c r="D101" s="158"/>
      <c r="E101" s="158"/>
      <c r="F101" s="158"/>
      <c r="G101" s="158"/>
      <c r="H101" s="158"/>
      <c r="I101" s="158"/>
      <c r="J101" s="158"/>
      <c r="K101" s="159"/>
      <c r="L101" s="139"/>
      <c r="M101" s="140"/>
      <c r="N101" s="140"/>
      <c r="O101" s="140"/>
      <c r="P101" s="140"/>
      <c r="Q101" s="140"/>
      <c r="R101" s="140"/>
      <c r="S101" s="140"/>
      <c r="T101" s="140"/>
      <c r="U101" s="141"/>
      <c r="V101"/>
      <c r="X101" s="28"/>
      <c r="Y101" s="28"/>
      <c r="Z101" s="28"/>
      <c r="AA101" s="29"/>
      <c r="AB101" s="29"/>
      <c r="AC101" s="29"/>
      <c r="AD101" s="28"/>
      <c r="AE101" s="27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S101"/>
      <c r="BN101"/>
      <c r="BO101"/>
      <c r="BP101"/>
      <c r="BQ101"/>
      <c r="BR101"/>
    </row>
    <row r="102" spans="3:70" ht="9.75" customHeight="1">
      <c r="C102" s="124" t="s">
        <v>22</v>
      </c>
      <c r="D102" s="125"/>
      <c r="E102" s="125"/>
      <c r="F102" s="125"/>
      <c r="G102" s="125"/>
      <c r="H102" s="125"/>
      <c r="I102" s="125"/>
      <c r="J102" s="125"/>
      <c r="K102" s="126"/>
      <c r="L102" s="133">
        <f>L18</f>
        <v>0</v>
      </c>
      <c r="M102" s="134"/>
      <c r="N102" s="134"/>
      <c r="O102" s="134"/>
      <c r="P102" s="134"/>
      <c r="Q102" s="134"/>
      <c r="R102" s="134"/>
      <c r="S102" s="134"/>
      <c r="T102" s="134"/>
      <c r="U102" s="135"/>
      <c r="V102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S102"/>
      <c r="BN102"/>
      <c r="BO102"/>
      <c r="BP102"/>
      <c r="BQ102"/>
      <c r="BR102"/>
    </row>
    <row r="103" spans="3:70" ht="9.75" customHeight="1">
      <c r="C103" s="127"/>
      <c r="D103" s="128"/>
      <c r="E103" s="128"/>
      <c r="F103" s="128"/>
      <c r="G103" s="128"/>
      <c r="H103" s="128"/>
      <c r="I103" s="128"/>
      <c r="J103" s="128"/>
      <c r="K103" s="129"/>
      <c r="L103" s="136"/>
      <c r="M103" s="137"/>
      <c r="N103" s="137"/>
      <c r="O103" s="137"/>
      <c r="P103" s="137"/>
      <c r="Q103" s="137"/>
      <c r="R103" s="137"/>
      <c r="S103" s="137"/>
      <c r="T103" s="137"/>
      <c r="U103" s="138"/>
      <c r="V103" s="17"/>
      <c r="W103" s="1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S103"/>
      <c r="BN103"/>
      <c r="BO103"/>
      <c r="BP103"/>
      <c r="BQ103"/>
      <c r="BR103"/>
    </row>
    <row r="104" spans="3:70" ht="9.75" customHeight="1">
      <c r="C104" s="130"/>
      <c r="D104" s="131"/>
      <c r="E104" s="131"/>
      <c r="F104" s="131"/>
      <c r="G104" s="131"/>
      <c r="H104" s="131"/>
      <c r="I104" s="131"/>
      <c r="J104" s="131"/>
      <c r="K104" s="132"/>
      <c r="L104" s="139"/>
      <c r="M104" s="140"/>
      <c r="N104" s="140"/>
      <c r="O104" s="140"/>
      <c r="P104" s="140"/>
      <c r="Q104" s="140"/>
      <c r="R104" s="140"/>
      <c r="S104" s="140"/>
      <c r="T104" s="140"/>
      <c r="U104" s="141"/>
      <c r="V104" s="17"/>
      <c r="W104" s="1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S104"/>
      <c r="BN104"/>
      <c r="BO104"/>
      <c r="BP104"/>
      <c r="BQ104"/>
      <c r="BR104"/>
    </row>
    <row r="105" spans="3:70" ht="9.75" customHeight="1">
      <c r="C105" s="142" t="s">
        <v>24</v>
      </c>
      <c r="D105" s="143"/>
      <c r="E105" s="143"/>
      <c r="F105" s="143"/>
      <c r="G105" s="143"/>
      <c r="H105" s="143"/>
      <c r="I105" s="143"/>
      <c r="J105" s="143"/>
      <c r="K105" s="144"/>
      <c r="L105" s="133">
        <f>L21</f>
        <v>0</v>
      </c>
      <c r="M105" s="134"/>
      <c r="N105" s="134"/>
      <c r="O105" s="134"/>
      <c r="P105" s="134"/>
      <c r="Q105" s="134"/>
      <c r="R105" s="134"/>
      <c r="S105" s="134"/>
      <c r="T105" s="134"/>
      <c r="U105" s="135"/>
      <c r="V105" s="17"/>
      <c r="W105" s="1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S105"/>
      <c r="BN105"/>
      <c r="BO105"/>
      <c r="BP105"/>
      <c r="BQ105"/>
      <c r="BR105"/>
    </row>
    <row r="106" spans="3:70" ht="9.75" customHeight="1">
      <c r="C106" s="145"/>
      <c r="D106" s="146"/>
      <c r="E106" s="146"/>
      <c r="F106" s="146"/>
      <c r="G106" s="146"/>
      <c r="H106" s="146"/>
      <c r="I106" s="146"/>
      <c r="J106" s="146"/>
      <c r="K106" s="147"/>
      <c r="L106" s="136"/>
      <c r="M106" s="137"/>
      <c r="N106" s="137"/>
      <c r="O106" s="137"/>
      <c r="P106" s="137"/>
      <c r="Q106" s="137"/>
      <c r="R106" s="137"/>
      <c r="S106" s="137"/>
      <c r="T106" s="137"/>
      <c r="U106" s="138"/>
      <c r="V106" s="17"/>
      <c r="W106" s="18"/>
      <c r="X106" s="23"/>
      <c r="Y106" s="23"/>
      <c r="Z106" s="23"/>
      <c r="AA106" s="23"/>
      <c r="AB106" s="23"/>
      <c r="AC106" s="23"/>
      <c r="AD106" s="23"/>
      <c r="AE106" s="23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S106"/>
      <c r="BN106"/>
      <c r="BO106"/>
      <c r="BP106"/>
      <c r="BQ106"/>
      <c r="BR106"/>
    </row>
    <row r="107" spans="3:70" ht="9.75" customHeight="1">
      <c r="C107" s="148"/>
      <c r="D107" s="149"/>
      <c r="E107" s="149"/>
      <c r="F107" s="149"/>
      <c r="G107" s="149"/>
      <c r="H107" s="149"/>
      <c r="I107" s="149"/>
      <c r="J107" s="149"/>
      <c r="K107" s="150"/>
      <c r="L107" s="139"/>
      <c r="M107" s="140"/>
      <c r="N107" s="140"/>
      <c r="O107" s="140"/>
      <c r="P107" s="140"/>
      <c r="Q107" s="140"/>
      <c r="R107" s="140"/>
      <c r="S107" s="140"/>
      <c r="T107" s="140"/>
      <c r="U107" s="141"/>
      <c r="V107" s="17"/>
      <c r="W107" s="18"/>
      <c r="X107" s="23"/>
      <c r="Y107" s="23"/>
      <c r="Z107" s="23"/>
      <c r="AA107" s="23"/>
      <c r="AB107" s="23"/>
      <c r="AC107" s="23"/>
      <c r="AD107" s="23"/>
      <c r="AE107" s="23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S107"/>
      <c r="BN107"/>
      <c r="BO107"/>
      <c r="BP107"/>
      <c r="BQ107"/>
      <c r="BR107"/>
    </row>
    <row r="108" spans="22:70" ht="9.75" customHeight="1">
      <c r="V108" s="17"/>
      <c r="W108" s="18"/>
      <c r="X108" s="23"/>
      <c r="Y108" s="23"/>
      <c r="Z108" s="23"/>
      <c r="AA108" s="23"/>
      <c r="AB108" s="23"/>
      <c r="AC108" s="23"/>
      <c r="AD108" s="23"/>
      <c r="AE108" s="23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</row>
    <row r="109" spans="22:70" ht="9.75" customHeight="1">
      <c r="V109" s="17"/>
      <c r="W109" s="18"/>
      <c r="X109" s="23"/>
      <c r="Y109" s="23"/>
      <c r="Z109" s="23"/>
      <c r="AA109" s="23"/>
      <c r="AB109" s="23"/>
      <c r="AC109" s="23"/>
      <c r="AD109" s="23"/>
      <c r="AE109" s="23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</row>
    <row r="110" spans="22:70" ht="9.75" customHeight="1">
      <c r="V110" s="17"/>
      <c r="W110" s="18"/>
      <c r="X110" s="23"/>
      <c r="Y110" s="23"/>
      <c r="Z110" s="23"/>
      <c r="AA110" s="23"/>
      <c r="AB110" s="23"/>
      <c r="AC110" s="23"/>
      <c r="AD110" s="23"/>
      <c r="AE110" s="23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</row>
    <row r="111" spans="3:59" ht="30" customHeight="1">
      <c r="C111" s="102" t="s">
        <v>40</v>
      </c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4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</row>
    <row r="112" spans="3:59" ht="24.75" customHeight="1">
      <c r="C112" s="105" t="s">
        <v>20</v>
      </c>
      <c r="D112" s="105"/>
      <c r="E112" s="122" t="s">
        <v>55</v>
      </c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3"/>
      <c r="V112" s="123"/>
      <c r="W112" s="166"/>
      <c r="X112" s="122" t="s">
        <v>5</v>
      </c>
      <c r="Y112" s="123"/>
      <c r="Z112" s="123"/>
      <c r="AA112" s="122" t="s">
        <v>6</v>
      </c>
      <c r="AB112" s="123"/>
      <c r="AC112" s="123"/>
      <c r="AD112" s="105" t="s">
        <v>7</v>
      </c>
      <c r="AE112" s="105"/>
      <c r="AF112" s="105"/>
      <c r="AG112" s="105"/>
      <c r="AH112" s="105"/>
      <c r="AI112" s="105"/>
      <c r="AJ112" s="105" t="s">
        <v>8</v>
      </c>
      <c r="AK112" s="105"/>
      <c r="AL112" s="105"/>
      <c r="AM112" s="105"/>
      <c r="AN112" s="105"/>
      <c r="AO112" s="105"/>
      <c r="AP112" s="105"/>
      <c r="AQ112" s="105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</row>
    <row r="113" spans="3:43" ht="33" customHeight="1">
      <c r="C113" s="120">
        <f>C29</f>
        <v>0</v>
      </c>
      <c r="D113" s="121"/>
      <c r="E113" s="117">
        <f>E29</f>
        <v>0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9"/>
      <c r="X113" s="74">
        <f>X29</f>
        <v>0</v>
      </c>
      <c r="Y113" s="75"/>
      <c r="Z113" s="76"/>
      <c r="AA113" s="97">
        <f>AA29</f>
        <v>0</v>
      </c>
      <c r="AB113" s="98"/>
      <c r="AC113" s="99"/>
      <c r="AD113" s="77">
        <f>AD29</f>
        <v>0</v>
      </c>
      <c r="AE113" s="78"/>
      <c r="AF113" s="78"/>
      <c r="AG113" s="78"/>
      <c r="AH113" s="78"/>
      <c r="AI113" s="79"/>
      <c r="AJ113" s="80">
        <f>AJ29</f>
      </c>
      <c r="AK113" s="81"/>
      <c r="AL113" s="81"/>
      <c r="AM113" s="81"/>
      <c r="AN113" s="81"/>
      <c r="AO113" s="81"/>
      <c r="AP113" s="81"/>
      <c r="AQ113" s="82"/>
    </row>
    <row r="114" spans="3:43" ht="33" customHeight="1">
      <c r="C114" s="116">
        <f aca="true" t="shared" si="11" ref="C114:C120">C30</f>
        <v>0</v>
      </c>
      <c r="D114" s="116"/>
      <c r="E114" s="117">
        <f aca="true" t="shared" si="12" ref="E114:E120">E30</f>
        <v>0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9"/>
      <c r="X114" s="74">
        <f aca="true" t="shared" si="13" ref="X114:X120">X30</f>
        <v>0</v>
      </c>
      <c r="Y114" s="75"/>
      <c r="Z114" s="76"/>
      <c r="AA114" s="97">
        <f aca="true" t="shared" si="14" ref="AA114:AA120">AA30</f>
        <v>0</v>
      </c>
      <c r="AB114" s="98"/>
      <c r="AC114" s="99"/>
      <c r="AD114" s="77">
        <f aca="true" t="shared" si="15" ref="AD114:AD120">AD30</f>
        <v>0</v>
      </c>
      <c r="AE114" s="78"/>
      <c r="AF114" s="78"/>
      <c r="AG114" s="78"/>
      <c r="AH114" s="78"/>
      <c r="AI114" s="79"/>
      <c r="AJ114" s="80">
        <f aca="true" t="shared" si="16" ref="AJ114:AJ120">AJ30</f>
      </c>
      <c r="AK114" s="81"/>
      <c r="AL114" s="81"/>
      <c r="AM114" s="81"/>
      <c r="AN114" s="81"/>
      <c r="AO114" s="81"/>
      <c r="AP114" s="81"/>
      <c r="AQ114" s="82"/>
    </row>
    <row r="115" spans="3:43" ht="33" customHeight="1">
      <c r="C115" s="116">
        <f t="shared" si="11"/>
        <v>0</v>
      </c>
      <c r="D115" s="116"/>
      <c r="E115" s="117">
        <f t="shared" si="12"/>
        <v>0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9"/>
      <c r="X115" s="74">
        <f t="shared" si="13"/>
        <v>0</v>
      </c>
      <c r="Y115" s="75"/>
      <c r="Z115" s="76"/>
      <c r="AA115" s="97">
        <f t="shared" si="14"/>
        <v>0</v>
      </c>
      <c r="AB115" s="98"/>
      <c r="AC115" s="99"/>
      <c r="AD115" s="77">
        <f t="shared" si="15"/>
        <v>0</v>
      </c>
      <c r="AE115" s="78"/>
      <c r="AF115" s="78"/>
      <c r="AG115" s="78"/>
      <c r="AH115" s="78"/>
      <c r="AI115" s="79"/>
      <c r="AJ115" s="80">
        <f t="shared" si="16"/>
      </c>
      <c r="AK115" s="81"/>
      <c r="AL115" s="81"/>
      <c r="AM115" s="81"/>
      <c r="AN115" s="81"/>
      <c r="AO115" s="81"/>
      <c r="AP115" s="81"/>
      <c r="AQ115" s="82"/>
    </row>
    <row r="116" spans="3:43" ht="33" customHeight="1">
      <c r="C116" s="116">
        <f t="shared" si="11"/>
        <v>0</v>
      </c>
      <c r="D116" s="116"/>
      <c r="E116" s="117">
        <f t="shared" si="12"/>
        <v>0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9"/>
      <c r="X116" s="74">
        <f t="shared" si="13"/>
        <v>0</v>
      </c>
      <c r="Y116" s="75"/>
      <c r="Z116" s="76"/>
      <c r="AA116" s="97">
        <f t="shared" si="14"/>
        <v>0</v>
      </c>
      <c r="AB116" s="98"/>
      <c r="AC116" s="99"/>
      <c r="AD116" s="77">
        <f t="shared" si="15"/>
        <v>0</v>
      </c>
      <c r="AE116" s="78"/>
      <c r="AF116" s="78"/>
      <c r="AG116" s="78"/>
      <c r="AH116" s="78"/>
      <c r="AI116" s="79"/>
      <c r="AJ116" s="80">
        <f t="shared" si="16"/>
      </c>
      <c r="AK116" s="81"/>
      <c r="AL116" s="81"/>
      <c r="AM116" s="81"/>
      <c r="AN116" s="81"/>
      <c r="AO116" s="81"/>
      <c r="AP116" s="81"/>
      <c r="AQ116" s="82"/>
    </row>
    <row r="117" spans="3:43" ht="33" customHeight="1">
      <c r="C117" s="116">
        <f t="shared" si="11"/>
        <v>0</v>
      </c>
      <c r="D117" s="116"/>
      <c r="E117" s="117">
        <f t="shared" si="12"/>
        <v>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9"/>
      <c r="X117" s="74">
        <f t="shared" si="13"/>
        <v>0</v>
      </c>
      <c r="Y117" s="75"/>
      <c r="Z117" s="76"/>
      <c r="AA117" s="97">
        <f t="shared" si="14"/>
        <v>0</v>
      </c>
      <c r="AB117" s="98"/>
      <c r="AC117" s="99"/>
      <c r="AD117" s="77">
        <f t="shared" si="15"/>
        <v>0</v>
      </c>
      <c r="AE117" s="78"/>
      <c r="AF117" s="78"/>
      <c r="AG117" s="78"/>
      <c r="AH117" s="78"/>
      <c r="AI117" s="79"/>
      <c r="AJ117" s="80">
        <f t="shared" si="16"/>
      </c>
      <c r="AK117" s="81"/>
      <c r="AL117" s="81"/>
      <c r="AM117" s="81"/>
      <c r="AN117" s="81"/>
      <c r="AO117" s="81"/>
      <c r="AP117" s="81"/>
      <c r="AQ117" s="82"/>
    </row>
    <row r="118" spans="3:43" ht="33" customHeight="1">
      <c r="C118" s="116">
        <f t="shared" si="11"/>
        <v>0</v>
      </c>
      <c r="D118" s="116"/>
      <c r="E118" s="117">
        <f t="shared" si="12"/>
        <v>0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9"/>
      <c r="X118" s="74">
        <f t="shared" si="13"/>
        <v>0</v>
      </c>
      <c r="Y118" s="75"/>
      <c r="Z118" s="76"/>
      <c r="AA118" s="97">
        <f t="shared" si="14"/>
        <v>0</v>
      </c>
      <c r="AB118" s="98"/>
      <c r="AC118" s="99"/>
      <c r="AD118" s="77">
        <f t="shared" si="15"/>
        <v>0</v>
      </c>
      <c r="AE118" s="78"/>
      <c r="AF118" s="78"/>
      <c r="AG118" s="78"/>
      <c r="AH118" s="78"/>
      <c r="AI118" s="79"/>
      <c r="AJ118" s="80">
        <f t="shared" si="16"/>
      </c>
      <c r="AK118" s="81"/>
      <c r="AL118" s="81"/>
      <c r="AM118" s="81"/>
      <c r="AN118" s="81"/>
      <c r="AO118" s="81"/>
      <c r="AP118" s="81"/>
      <c r="AQ118" s="82"/>
    </row>
    <row r="119" spans="3:43" ht="33" customHeight="1">
      <c r="C119" s="116">
        <f t="shared" si="11"/>
        <v>0</v>
      </c>
      <c r="D119" s="116"/>
      <c r="E119" s="117">
        <f t="shared" si="12"/>
        <v>0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9"/>
      <c r="X119" s="74">
        <f t="shared" si="13"/>
        <v>0</v>
      </c>
      <c r="Y119" s="75"/>
      <c r="Z119" s="76"/>
      <c r="AA119" s="97">
        <f t="shared" si="14"/>
        <v>0</v>
      </c>
      <c r="AB119" s="98"/>
      <c r="AC119" s="99"/>
      <c r="AD119" s="77">
        <f t="shared" si="15"/>
        <v>0</v>
      </c>
      <c r="AE119" s="78"/>
      <c r="AF119" s="78"/>
      <c r="AG119" s="78"/>
      <c r="AH119" s="78"/>
      <c r="AI119" s="79"/>
      <c r="AJ119" s="80">
        <f t="shared" si="16"/>
      </c>
      <c r="AK119" s="81"/>
      <c r="AL119" s="81"/>
      <c r="AM119" s="81"/>
      <c r="AN119" s="81"/>
      <c r="AO119" s="81"/>
      <c r="AP119" s="81"/>
      <c r="AQ119" s="82"/>
    </row>
    <row r="120" spans="3:43" ht="33" customHeight="1">
      <c r="C120" s="116">
        <f t="shared" si="11"/>
        <v>0</v>
      </c>
      <c r="D120" s="116"/>
      <c r="E120" s="117">
        <f t="shared" si="12"/>
        <v>0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9"/>
      <c r="X120" s="74">
        <f t="shared" si="13"/>
        <v>0</v>
      </c>
      <c r="Y120" s="75"/>
      <c r="Z120" s="76"/>
      <c r="AA120" s="97">
        <f t="shared" si="14"/>
        <v>0</v>
      </c>
      <c r="AB120" s="98"/>
      <c r="AC120" s="99"/>
      <c r="AD120" s="77">
        <f t="shared" si="15"/>
        <v>0</v>
      </c>
      <c r="AE120" s="78"/>
      <c r="AF120" s="78"/>
      <c r="AG120" s="78"/>
      <c r="AH120" s="78"/>
      <c r="AI120" s="79"/>
      <c r="AJ120" s="80">
        <f t="shared" si="16"/>
      </c>
      <c r="AK120" s="81"/>
      <c r="AL120" s="81"/>
      <c r="AM120" s="81"/>
      <c r="AN120" s="81"/>
      <c r="AO120" s="81"/>
      <c r="AP120" s="81"/>
      <c r="AQ120" s="82"/>
    </row>
    <row r="121" spans="3:43" ht="10.5" customHeight="1">
      <c r="C121" s="12"/>
      <c r="D121" s="12"/>
      <c r="E121" s="12"/>
      <c r="X121" s="15"/>
      <c r="Y121" s="15"/>
      <c r="Z121" s="15"/>
      <c r="AA121" s="91" t="s">
        <v>41</v>
      </c>
      <c r="AB121" s="92"/>
      <c r="AC121" s="92"/>
      <c r="AD121" s="92"/>
      <c r="AE121" s="92"/>
      <c r="AF121" s="83" t="str">
        <f>AF37</f>
        <v>(税抜)</v>
      </c>
      <c r="AG121" s="83"/>
      <c r="AH121" s="83"/>
      <c r="AI121" s="84"/>
      <c r="AJ121" s="65">
        <f>AJ37</f>
        <v>0</v>
      </c>
      <c r="AK121" s="66"/>
      <c r="AL121" s="66"/>
      <c r="AM121" s="66"/>
      <c r="AN121" s="66"/>
      <c r="AO121" s="66"/>
      <c r="AP121" s="66"/>
      <c r="AQ121" s="67"/>
    </row>
    <row r="122" spans="3:43" ht="10.5" customHeight="1">
      <c r="C122" s="115" t="s">
        <v>52</v>
      </c>
      <c r="D122" s="115"/>
      <c r="E122" s="115"/>
      <c r="F122" s="115"/>
      <c r="G122" s="109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X122" s="20"/>
      <c r="Y122" s="20"/>
      <c r="Z122" s="20"/>
      <c r="AA122" s="93"/>
      <c r="AB122" s="94"/>
      <c r="AC122" s="94"/>
      <c r="AD122" s="94"/>
      <c r="AE122" s="94"/>
      <c r="AF122" s="85"/>
      <c r="AG122" s="85"/>
      <c r="AH122" s="85"/>
      <c r="AI122" s="86"/>
      <c r="AJ122" s="68"/>
      <c r="AK122" s="69"/>
      <c r="AL122" s="69"/>
      <c r="AM122" s="69"/>
      <c r="AN122" s="69"/>
      <c r="AO122" s="69"/>
      <c r="AP122" s="69"/>
      <c r="AQ122" s="70"/>
    </row>
    <row r="123" spans="3:43" ht="10.5" customHeight="1">
      <c r="C123" s="115"/>
      <c r="D123" s="115"/>
      <c r="E123" s="115"/>
      <c r="F123" s="115"/>
      <c r="G123" s="109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X123" s="20"/>
      <c r="Y123" s="20"/>
      <c r="Z123" s="20"/>
      <c r="AA123" s="95"/>
      <c r="AB123" s="96"/>
      <c r="AC123" s="96"/>
      <c r="AD123" s="96"/>
      <c r="AE123" s="96"/>
      <c r="AF123" s="87"/>
      <c r="AG123" s="87"/>
      <c r="AH123" s="87"/>
      <c r="AI123" s="88"/>
      <c r="AJ123" s="71"/>
      <c r="AK123" s="72"/>
      <c r="AL123" s="72"/>
      <c r="AM123" s="72"/>
      <c r="AN123" s="72"/>
      <c r="AO123" s="72"/>
      <c r="AP123" s="72"/>
      <c r="AQ123" s="73"/>
    </row>
    <row r="124" spans="3:43" ht="10.5" customHeight="1">
      <c r="C124" s="106"/>
      <c r="D124" s="107"/>
      <c r="E124" s="107"/>
      <c r="F124" s="108"/>
      <c r="G124" s="109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AA124" s="91" t="s">
        <v>16</v>
      </c>
      <c r="AB124" s="92"/>
      <c r="AC124" s="92"/>
      <c r="AD124" s="92"/>
      <c r="AE124" s="92"/>
      <c r="AF124" s="59">
        <f>AF38</f>
        <v>0.1</v>
      </c>
      <c r="AG124" s="59"/>
      <c r="AH124" s="59"/>
      <c r="AI124" s="60"/>
      <c r="AJ124" s="65">
        <f>AJ38</f>
        <v>0</v>
      </c>
      <c r="AK124" s="66"/>
      <c r="AL124" s="66"/>
      <c r="AM124" s="66"/>
      <c r="AN124" s="66"/>
      <c r="AO124" s="66"/>
      <c r="AP124" s="66"/>
      <c r="AQ124" s="67"/>
    </row>
    <row r="125" spans="3:43" ht="10.5" customHeight="1">
      <c r="C125" s="109"/>
      <c r="D125" s="110"/>
      <c r="E125" s="110"/>
      <c r="F125" s="111"/>
      <c r="G125" s="109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AA125" s="93"/>
      <c r="AB125" s="94"/>
      <c r="AC125" s="94"/>
      <c r="AD125" s="94"/>
      <c r="AE125" s="94"/>
      <c r="AF125" s="61"/>
      <c r="AG125" s="61"/>
      <c r="AH125" s="61"/>
      <c r="AI125" s="62"/>
      <c r="AJ125" s="68"/>
      <c r="AK125" s="69"/>
      <c r="AL125" s="69"/>
      <c r="AM125" s="69"/>
      <c r="AN125" s="69"/>
      <c r="AO125" s="69"/>
      <c r="AP125" s="69"/>
      <c r="AQ125" s="70"/>
    </row>
    <row r="126" spans="3:43" ht="10.5" customHeight="1">
      <c r="C126" s="109"/>
      <c r="D126" s="110"/>
      <c r="E126" s="110"/>
      <c r="F126" s="111"/>
      <c r="G126" s="109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AA126" s="95"/>
      <c r="AB126" s="96"/>
      <c r="AC126" s="96"/>
      <c r="AD126" s="96"/>
      <c r="AE126" s="96"/>
      <c r="AF126" s="63"/>
      <c r="AG126" s="63"/>
      <c r="AH126" s="63"/>
      <c r="AI126" s="64"/>
      <c r="AJ126" s="71"/>
      <c r="AK126" s="72"/>
      <c r="AL126" s="72"/>
      <c r="AM126" s="72"/>
      <c r="AN126" s="72"/>
      <c r="AO126" s="72"/>
      <c r="AP126" s="72"/>
      <c r="AQ126" s="73"/>
    </row>
    <row r="127" spans="3:43" ht="10.5" customHeight="1">
      <c r="C127" s="109"/>
      <c r="D127" s="110"/>
      <c r="E127" s="110"/>
      <c r="F127" s="111"/>
      <c r="G127" s="109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AA127" s="91" t="s">
        <v>42</v>
      </c>
      <c r="AB127" s="92"/>
      <c r="AC127" s="92"/>
      <c r="AD127" s="92"/>
      <c r="AE127" s="92"/>
      <c r="AF127" s="83" t="str">
        <f>AF39</f>
        <v>(税込)</v>
      </c>
      <c r="AG127" s="83"/>
      <c r="AH127" s="83"/>
      <c r="AI127" s="84"/>
      <c r="AJ127" s="65">
        <f>AJ39</f>
        <v>0</v>
      </c>
      <c r="AK127" s="66"/>
      <c r="AL127" s="66"/>
      <c r="AM127" s="66"/>
      <c r="AN127" s="66"/>
      <c r="AO127" s="66"/>
      <c r="AP127" s="66"/>
      <c r="AQ127" s="67"/>
    </row>
    <row r="128" spans="3:43" ht="10.5" customHeight="1">
      <c r="C128" s="109"/>
      <c r="D128" s="110"/>
      <c r="E128" s="110"/>
      <c r="F128" s="111"/>
      <c r="G128" s="109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AA128" s="93"/>
      <c r="AB128" s="94"/>
      <c r="AC128" s="94"/>
      <c r="AD128" s="94"/>
      <c r="AE128" s="94"/>
      <c r="AF128" s="85"/>
      <c r="AG128" s="85"/>
      <c r="AH128" s="85"/>
      <c r="AI128" s="86"/>
      <c r="AJ128" s="68"/>
      <c r="AK128" s="69"/>
      <c r="AL128" s="69"/>
      <c r="AM128" s="69"/>
      <c r="AN128" s="69"/>
      <c r="AO128" s="69"/>
      <c r="AP128" s="69"/>
      <c r="AQ128" s="70"/>
    </row>
    <row r="129" spans="3:43" ht="10.5" customHeight="1">
      <c r="C129" s="112"/>
      <c r="D129" s="113"/>
      <c r="E129" s="113"/>
      <c r="F129" s="114"/>
      <c r="G129" s="109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AA129" s="95"/>
      <c r="AB129" s="96"/>
      <c r="AC129" s="96"/>
      <c r="AD129" s="96"/>
      <c r="AE129" s="96"/>
      <c r="AF129" s="87"/>
      <c r="AG129" s="87"/>
      <c r="AH129" s="87"/>
      <c r="AI129" s="88"/>
      <c r="AJ129" s="71"/>
      <c r="AK129" s="72"/>
      <c r="AL129" s="72"/>
      <c r="AM129" s="72"/>
      <c r="AN129" s="72"/>
      <c r="AO129" s="72"/>
      <c r="AP129" s="72"/>
      <c r="AQ129" s="73"/>
    </row>
    <row r="130" spans="3:43" ht="10.5" customHeight="1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AA130" s="20"/>
      <c r="AB130" s="20"/>
      <c r="AC130" s="20"/>
      <c r="AD130" s="20"/>
      <c r="AE130" s="20"/>
      <c r="AF130" s="25"/>
      <c r="AG130" s="25"/>
      <c r="AH130" s="25"/>
      <c r="AI130" s="25"/>
      <c r="AJ130" s="26"/>
      <c r="AK130" s="26"/>
      <c r="AL130" s="26"/>
      <c r="AM130" s="26"/>
      <c r="AN130" s="26"/>
      <c r="AO130" s="26"/>
      <c r="AP130" s="26"/>
      <c r="AQ130" s="26"/>
    </row>
    <row r="131" spans="3:43" ht="10.5" customHeight="1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AA131" s="20"/>
      <c r="AB131" s="20"/>
      <c r="AC131" s="20"/>
      <c r="AD131" s="20"/>
      <c r="AE131" s="20"/>
      <c r="AF131" s="25"/>
      <c r="AG131" s="25"/>
      <c r="AH131" s="25"/>
      <c r="AI131" s="25"/>
      <c r="AJ131" s="26"/>
      <c r="AK131" s="26"/>
      <c r="AL131" s="26"/>
      <c r="AM131" s="26"/>
      <c r="AN131" s="26"/>
      <c r="AO131" s="26"/>
      <c r="AP131" s="26"/>
      <c r="AQ131" s="26"/>
    </row>
    <row r="132" spans="3:43" ht="10.5" customHeight="1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AA132" s="20"/>
      <c r="AB132" s="20"/>
      <c r="AC132" s="20"/>
      <c r="AD132" s="20"/>
      <c r="AE132" s="20"/>
      <c r="AF132" s="25"/>
      <c r="AG132" s="25"/>
      <c r="AH132" s="25"/>
      <c r="AI132" s="25"/>
      <c r="AJ132" s="26"/>
      <c r="AK132" s="26"/>
      <c r="AL132" s="26"/>
      <c r="AM132" s="26"/>
      <c r="AN132" s="26"/>
      <c r="AO132" s="26"/>
      <c r="AP132" s="26"/>
      <c r="AQ132" s="26"/>
    </row>
    <row r="133" spans="3:43" ht="10.5" customHeight="1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AA133" s="20"/>
      <c r="AB133" s="20"/>
      <c r="AC133" s="20"/>
      <c r="AD133" s="20"/>
      <c r="AE133" s="20"/>
      <c r="AF133" s="25"/>
      <c r="AG133" s="25"/>
      <c r="AH133" s="25"/>
      <c r="AI133" s="25"/>
      <c r="AJ133" s="26"/>
      <c r="AK133" s="26"/>
      <c r="AL133" s="26"/>
      <c r="AM133" s="26"/>
      <c r="AN133" s="26"/>
      <c r="AO133" s="26"/>
      <c r="AP133" s="26"/>
      <c r="AQ133" s="26"/>
    </row>
    <row r="134" spans="3:43" ht="10.5" customHeight="1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AA134" s="20"/>
      <c r="AB134" s="20"/>
      <c r="AC134" s="20"/>
      <c r="AD134" s="20"/>
      <c r="AE134" s="20"/>
      <c r="AF134" s="25"/>
      <c r="AG134" s="25"/>
      <c r="AH134" s="25"/>
      <c r="AI134" s="25"/>
      <c r="AJ134" s="26"/>
      <c r="AK134" s="26"/>
      <c r="AL134" s="26"/>
      <c r="AM134" s="26"/>
      <c r="AN134" s="26"/>
      <c r="AO134" s="26"/>
      <c r="AP134" s="26"/>
      <c r="AQ134" s="26"/>
    </row>
    <row r="135" spans="3:43" ht="10.5" customHeight="1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AA135" s="20"/>
      <c r="AB135" s="20"/>
      <c r="AC135" s="20"/>
      <c r="AD135" s="20"/>
      <c r="AE135" s="20"/>
      <c r="AF135" s="25"/>
      <c r="AG135" s="25"/>
      <c r="AH135" s="25"/>
      <c r="AI135" s="25"/>
      <c r="AJ135" s="26"/>
      <c r="AK135" s="26"/>
      <c r="AL135" s="26"/>
      <c r="AM135" s="26"/>
      <c r="AN135" s="26"/>
      <c r="AO135" s="26"/>
      <c r="AP135" s="26"/>
      <c r="AQ135" s="26"/>
    </row>
    <row r="136" spans="3:43" ht="10.5" customHeight="1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AA136" s="20"/>
      <c r="AB136" s="20"/>
      <c r="AC136" s="20"/>
      <c r="AD136" s="20"/>
      <c r="AE136" s="20"/>
      <c r="AF136" s="25"/>
      <c r="AG136" s="25"/>
      <c r="AH136" s="25"/>
      <c r="AI136" s="25"/>
      <c r="AJ136" s="26"/>
      <c r="AK136" s="26"/>
      <c r="AL136" s="26"/>
      <c r="AM136" s="26"/>
      <c r="AN136" s="26"/>
      <c r="AO136" s="26"/>
      <c r="AP136" s="26"/>
      <c r="AQ136" s="26"/>
    </row>
    <row r="137" spans="3:43" ht="10.5" customHeight="1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AA137" s="20"/>
      <c r="AB137" s="20"/>
      <c r="AC137" s="20"/>
      <c r="AD137" s="20"/>
      <c r="AE137" s="20"/>
      <c r="AF137" s="25"/>
      <c r="AG137" s="25"/>
      <c r="AH137" s="25"/>
      <c r="AI137" s="25"/>
      <c r="AJ137" s="26"/>
      <c r="AK137" s="26"/>
      <c r="AL137" s="26"/>
      <c r="AM137" s="26"/>
      <c r="AN137" s="26"/>
      <c r="AO137" s="26"/>
      <c r="AP137" s="26"/>
      <c r="AQ137" s="26"/>
    </row>
    <row r="138" spans="3:43" ht="10.5" customHeight="1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AA138" s="20"/>
      <c r="AB138" s="20"/>
      <c r="AC138" s="20"/>
      <c r="AD138" s="20"/>
      <c r="AE138" s="20"/>
      <c r="AF138" s="25"/>
      <c r="AG138" s="25"/>
      <c r="AH138" s="25"/>
      <c r="AI138" s="25"/>
      <c r="AJ138" s="26"/>
      <c r="AK138" s="26"/>
      <c r="AL138" s="26"/>
      <c r="AM138" s="26"/>
      <c r="AN138" s="26"/>
      <c r="AO138" s="26"/>
      <c r="AP138" s="26"/>
      <c r="AQ138" s="26"/>
    </row>
    <row r="142" spans="49:50" ht="13.5">
      <c r="AW142" s="1" t="s">
        <v>26</v>
      </c>
      <c r="AX142" s="13">
        <v>0.1</v>
      </c>
    </row>
    <row r="143" spans="49:50" ht="13.5">
      <c r="AW143" s="1" t="s">
        <v>27</v>
      </c>
      <c r="AX143" s="13">
        <v>0.08</v>
      </c>
    </row>
  </sheetData>
  <sheetProtection sheet="1"/>
  <mergeCells count="371">
    <mergeCell ref="X95:AC95"/>
    <mergeCell ref="X96:AB96"/>
    <mergeCell ref="AK4:AQ4"/>
    <mergeCell ref="AD4:AJ4"/>
    <mergeCell ref="AK43:AQ43"/>
    <mergeCell ref="AD43:AJ43"/>
    <mergeCell ref="AD88:AJ88"/>
    <mergeCell ref="AK88:AQ88"/>
    <mergeCell ref="AI57:AQ58"/>
    <mergeCell ref="X98:AB98"/>
    <mergeCell ref="AC98:AQ98"/>
    <mergeCell ref="X97:AB97"/>
    <mergeCell ref="AC97:AE97"/>
    <mergeCell ref="AF97:AJ97"/>
    <mergeCell ref="AD87:AG87"/>
    <mergeCell ref="AH87:AJ87"/>
    <mergeCell ref="AC96:AI96"/>
    <mergeCell ref="AJ96:AQ96"/>
    <mergeCell ref="X52:AB52"/>
    <mergeCell ref="AC52:AE52"/>
    <mergeCell ref="AF52:AJ52"/>
    <mergeCell ref="X53:AB53"/>
    <mergeCell ref="AC53:AQ53"/>
    <mergeCell ref="AD31:AI31"/>
    <mergeCell ref="AA33:AC33"/>
    <mergeCell ref="AD35:AI35"/>
    <mergeCell ref="AI63:AQ64"/>
    <mergeCell ref="X49:Y49"/>
    <mergeCell ref="Z49:AH49"/>
    <mergeCell ref="X36:Z36"/>
    <mergeCell ref="AC51:AI51"/>
    <mergeCell ref="AJ51:AQ51"/>
    <mergeCell ref="AP47:AQ48"/>
    <mergeCell ref="AA39:AE39"/>
    <mergeCell ref="AJ37:AQ37"/>
    <mergeCell ref="AA36:AC36"/>
    <mergeCell ref="Z8:AO9"/>
    <mergeCell ref="AI10:AK10"/>
    <mergeCell ref="AL10:AQ10"/>
    <mergeCell ref="X11:AC11"/>
    <mergeCell ref="AC12:AI12"/>
    <mergeCell ref="AJ12:AQ12"/>
    <mergeCell ref="X10:Y10"/>
    <mergeCell ref="Z10:AH10"/>
    <mergeCell ref="AP8:AQ9"/>
    <mergeCell ref="C4:M4"/>
    <mergeCell ref="N4:O4"/>
    <mergeCell ref="AA31:AC31"/>
    <mergeCell ref="AA32:AC32"/>
    <mergeCell ref="X8:Y9"/>
    <mergeCell ref="C29:D29"/>
    <mergeCell ref="C30:D30"/>
    <mergeCell ref="E29:W29"/>
    <mergeCell ref="X12:AB12"/>
    <mergeCell ref="E30:W30"/>
    <mergeCell ref="E32:W32"/>
    <mergeCell ref="AC14:AQ14"/>
    <mergeCell ref="C18:K20"/>
    <mergeCell ref="C21:K23"/>
    <mergeCell ref="L18:U20"/>
    <mergeCell ref="X31:Z31"/>
    <mergeCell ref="X32:Z32"/>
    <mergeCell ref="AA30:AC30"/>
    <mergeCell ref="AJ28:AQ28"/>
    <mergeCell ref="C31:D31"/>
    <mergeCell ref="AV27:AY27"/>
    <mergeCell ref="C27:AQ27"/>
    <mergeCell ref="C28:D28"/>
    <mergeCell ref="E28:W28"/>
    <mergeCell ref="AA29:AC29"/>
    <mergeCell ref="C13:K13"/>
    <mergeCell ref="AC13:AE13"/>
    <mergeCell ref="AF13:AJ13"/>
    <mergeCell ref="C2:AQ2"/>
    <mergeCell ref="AL3:AM3"/>
    <mergeCell ref="AO3:AP3"/>
    <mergeCell ref="C6:H7"/>
    <mergeCell ref="I6:U7"/>
    <mergeCell ref="Z6:AA6"/>
    <mergeCell ref="X6:Y7"/>
    <mergeCell ref="AH3:AJ3"/>
    <mergeCell ref="Z7:AQ7"/>
    <mergeCell ref="AD3:AG3"/>
    <mergeCell ref="G79:J84"/>
    <mergeCell ref="K79:N84"/>
    <mergeCell ref="C36:D36"/>
    <mergeCell ref="C41:AQ41"/>
    <mergeCell ref="C43:M43"/>
    <mergeCell ref="N43:O43"/>
    <mergeCell ref="C79:F84"/>
    <mergeCell ref="AF38:AI38"/>
    <mergeCell ref="AI59:AQ60"/>
    <mergeCell ref="AI61:AQ62"/>
    <mergeCell ref="AF82:AI84"/>
    <mergeCell ref="AJ82:AQ84"/>
    <mergeCell ref="X50:AC50"/>
    <mergeCell ref="AA79:AE81"/>
    <mergeCell ref="AF79:AI81"/>
    <mergeCell ref="AD42:AG42"/>
    <mergeCell ref="AH42:AJ42"/>
    <mergeCell ref="AA82:AE84"/>
    <mergeCell ref="Z46:AQ46"/>
    <mergeCell ref="AL42:AM42"/>
    <mergeCell ref="C77:F78"/>
    <mergeCell ref="G77:J78"/>
    <mergeCell ref="AA76:AE78"/>
    <mergeCell ref="AF76:AI78"/>
    <mergeCell ref="AJ76:AQ78"/>
    <mergeCell ref="S77:V78"/>
    <mergeCell ref="K77:N78"/>
    <mergeCell ref="AO42:AP42"/>
    <mergeCell ref="AD36:AI36"/>
    <mergeCell ref="AF39:AI39"/>
    <mergeCell ref="AJ79:AQ81"/>
    <mergeCell ref="E31:W31"/>
    <mergeCell ref="C37:E37"/>
    <mergeCell ref="C32:D32"/>
    <mergeCell ref="X33:Z33"/>
    <mergeCell ref="C34:D34"/>
    <mergeCell ref="C33:D33"/>
    <mergeCell ref="C35:D35"/>
    <mergeCell ref="E34:W34"/>
    <mergeCell ref="E35:W35"/>
    <mergeCell ref="AJ38:AQ38"/>
    <mergeCell ref="AJ39:AQ39"/>
    <mergeCell ref="E33:W33"/>
    <mergeCell ref="X34:Z34"/>
    <mergeCell ref="E36:W36"/>
    <mergeCell ref="AA34:AC34"/>
    <mergeCell ref="AA35:AC35"/>
    <mergeCell ref="C9:F10"/>
    <mergeCell ref="C11:F11"/>
    <mergeCell ref="G9:U10"/>
    <mergeCell ref="G11:U11"/>
    <mergeCell ref="L13:U13"/>
    <mergeCell ref="C15:K17"/>
    <mergeCell ref="L15:U17"/>
    <mergeCell ref="C12:F12"/>
    <mergeCell ref="G12:K12"/>
    <mergeCell ref="L12:U12"/>
    <mergeCell ref="AJ29:AQ29"/>
    <mergeCell ref="AD30:AI30"/>
    <mergeCell ref="X29:Z29"/>
    <mergeCell ref="X35:Z35"/>
    <mergeCell ref="AF37:AI37"/>
    <mergeCell ref="AA38:AE38"/>
    <mergeCell ref="X30:Z30"/>
    <mergeCell ref="O79:R84"/>
    <mergeCell ref="S79:V84"/>
    <mergeCell ref="AD32:AI32"/>
    <mergeCell ref="AJ32:AQ32"/>
    <mergeCell ref="O77:R78"/>
    <mergeCell ref="Z47:AO48"/>
    <mergeCell ref="X74:Z74"/>
    <mergeCell ref="X75:Z75"/>
    <mergeCell ref="X68:Z68"/>
    <mergeCell ref="AJ33:AQ33"/>
    <mergeCell ref="C14:K14"/>
    <mergeCell ref="L14:U14"/>
    <mergeCell ref="L21:U23"/>
    <mergeCell ref="X13:AB13"/>
    <mergeCell ref="X14:AB14"/>
    <mergeCell ref="AD29:AI29"/>
    <mergeCell ref="X28:Z28"/>
    <mergeCell ref="AA28:AC28"/>
    <mergeCell ref="AD28:AI28"/>
    <mergeCell ref="AA37:AE37"/>
    <mergeCell ref="AJ30:AQ30"/>
    <mergeCell ref="AJ36:AQ36"/>
    <mergeCell ref="AB45:AQ45"/>
    <mergeCell ref="AD33:AI33"/>
    <mergeCell ref="AD34:AI34"/>
    <mergeCell ref="Z45:AA45"/>
    <mergeCell ref="AJ34:AQ34"/>
    <mergeCell ref="AJ35:AQ35"/>
    <mergeCell ref="AJ31:AQ31"/>
    <mergeCell ref="C68:D68"/>
    <mergeCell ref="E68:W68"/>
    <mergeCell ref="AA68:AC68"/>
    <mergeCell ref="AD68:AI68"/>
    <mergeCell ref="AJ68:AQ68"/>
    <mergeCell ref="C45:H46"/>
    <mergeCell ref="I45:U46"/>
    <mergeCell ref="X45:Y46"/>
    <mergeCell ref="X51:AB51"/>
    <mergeCell ref="AI49:AK49"/>
    <mergeCell ref="C69:D69"/>
    <mergeCell ref="E69:W69"/>
    <mergeCell ref="AA69:AC69"/>
    <mergeCell ref="AD69:AI69"/>
    <mergeCell ref="AJ69:AQ69"/>
    <mergeCell ref="C70:D70"/>
    <mergeCell ref="E70:W70"/>
    <mergeCell ref="AA70:AC70"/>
    <mergeCell ref="AD70:AI70"/>
    <mergeCell ref="AJ70:AQ70"/>
    <mergeCell ref="C71:D71"/>
    <mergeCell ref="E71:W71"/>
    <mergeCell ref="AA71:AC71"/>
    <mergeCell ref="AD71:AI71"/>
    <mergeCell ref="AJ71:AQ71"/>
    <mergeCell ref="C72:D72"/>
    <mergeCell ref="E72:W72"/>
    <mergeCell ref="AA72:AC72"/>
    <mergeCell ref="AD72:AI72"/>
    <mergeCell ref="AJ72:AQ72"/>
    <mergeCell ref="AJ73:AQ73"/>
    <mergeCell ref="C74:D74"/>
    <mergeCell ref="E74:W74"/>
    <mergeCell ref="AA74:AC74"/>
    <mergeCell ref="AD74:AI74"/>
    <mergeCell ref="AJ74:AQ74"/>
    <mergeCell ref="AL49:AQ49"/>
    <mergeCell ref="C50:F50"/>
    <mergeCell ref="G50:U50"/>
    <mergeCell ref="X47:Y48"/>
    <mergeCell ref="C75:D75"/>
    <mergeCell ref="E75:W75"/>
    <mergeCell ref="AA75:AC75"/>
    <mergeCell ref="AD75:AI75"/>
    <mergeCell ref="AJ75:AQ75"/>
    <mergeCell ref="C51:F51"/>
    <mergeCell ref="G51:K51"/>
    <mergeCell ref="L51:U51"/>
    <mergeCell ref="C52:K52"/>
    <mergeCell ref="L52:U52"/>
    <mergeCell ref="C48:F49"/>
    <mergeCell ref="G48:U49"/>
    <mergeCell ref="C57:K59"/>
    <mergeCell ref="L57:U59"/>
    <mergeCell ref="C60:K62"/>
    <mergeCell ref="L60:U62"/>
    <mergeCell ref="C66:AQ66"/>
    <mergeCell ref="C53:K53"/>
    <mergeCell ref="L53:U53"/>
    <mergeCell ref="C54:K56"/>
    <mergeCell ref="L54:U56"/>
    <mergeCell ref="AA55:AH56"/>
    <mergeCell ref="C67:D67"/>
    <mergeCell ref="E67:W67"/>
    <mergeCell ref="X67:Z67"/>
    <mergeCell ref="AA67:AC67"/>
    <mergeCell ref="AD67:AI67"/>
    <mergeCell ref="AJ67:AQ67"/>
    <mergeCell ref="X69:Z69"/>
    <mergeCell ref="X70:Z70"/>
    <mergeCell ref="X71:Z71"/>
    <mergeCell ref="X72:Z72"/>
    <mergeCell ref="X73:Z73"/>
    <mergeCell ref="C86:AQ86"/>
    <mergeCell ref="C73:D73"/>
    <mergeCell ref="E73:W73"/>
    <mergeCell ref="AA73:AC73"/>
    <mergeCell ref="AD73:AI73"/>
    <mergeCell ref="AL87:AM87"/>
    <mergeCell ref="AO87:AP87"/>
    <mergeCell ref="C88:M88"/>
    <mergeCell ref="N88:O88"/>
    <mergeCell ref="C90:H91"/>
    <mergeCell ref="I90:U91"/>
    <mergeCell ref="X90:Y91"/>
    <mergeCell ref="Z91:AQ91"/>
    <mergeCell ref="Z90:AA90"/>
    <mergeCell ref="AB90:AQ90"/>
    <mergeCell ref="C93:F94"/>
    <mergeCell ref="G93:U94"/>
    <mergeCell ref="AI94:AK94"/>
    <mergeCell ref="AL94:AQ94"/>
    <mergeCell ref="Z92:AO93"/>
    <mergeCell ref="X92:Y93"/>
    <mergeCell ref="Z94:AH94"/>
    <mergeCell ref="X94:Y94"/>
    <mergeCell ref="AP92:AQ93"/>
    <mergeCell ref="C95:F95"/>
    <mergeCell ref="G95:U95"/>
    <mergeCell ref="C96:F96"/>
    <mergeCell ref="G96:K96"/>
    <mergeCell ref="L96:U96"/>
    <mergeCell ref="C98:K98"/>
    <mergeCell ref="L98:U98"/>
    <mergeCell ref="C99:K101"/>
    <mergeCell ref="L99:U101"/>
    <mergeCell ref="C97:K97"/>
    <mergeCell ref="L97:U97"/>
    <mergeCell ref="E112:W112"/>
    <mergeCell ref="X112:Z112"/>
    <mergeCell ref="AD112:AI112"/>
    <mergeCell ref="AJ112:AQ112"/>
    <mergeCell ref="C102:K104"/>
    <mergeCell ref="L102:U104"/>
    <mergeCell ref="C105:K107"/>
    <mergeCell ref="L105:U107"/>
    <mergeCell ref="C113:D113"/>
    <mergeCell ref="E113:W113"/>
    <mergeCell ref="X113:Z113"/>
    <mergeCell ref="AA113:AC113"/>
    <mergeCell ref="AD113:AI113"/>
    <mergeCell ref="AJ113:AQ113"/>
    <mergeCell ref="C114:D114"/>
    <mergeCell ref="E114:W114"/>
    <mergeCell ref="X114:Z114"/>
    <mergeCell ref="AA114:AC114"/>
    <mergeCell ref="AD114:AI114"/>
    <mergeCell ref="AJ114:AQ114"/>
    <mergeCell ref="C115:D115"/>
    <mergeCell ref="E115:W115"/>
    <mergeCell ref="X115:Z115"/>
    <mergeCell ref="AA115:AC115"/>
    <mergeCell ref="AD115:AI115"/>
    <mergeCell ref="AJ115:AQ115"/>
    <mergeCell ref="C116:D116"/>
    <mergeCell ref="E116:W116"/>
    <mergeCell ref="X116:Z116"/>
    <mergeCell ref="AA116:AC116"/>
    <mergeCell ref="AD116:AI116"/>
    <mergeCell ref="AJ116:AQ116"/>
    <mergeCell ref="C117:D117"/>
    <mergeCell ref="E117:W117"/>
    <mergeCell ref="X117:Z117"/>
    <mergeCell ref="AA117:AC117"/>
    <mergeCell ref="AD117:AI117"/>
    <mergeCell ref="AJ117:AQ117"/>
    <mergeCell ref="C118:D118"/>
    <mergeCell ref="E118:W118"/>
    <mergeCell ref="X118:Z118"/>
    <mergeCell ref="AA118:AC118"/>
    <mergeCell ref="AD118:AI118"/>
    <mergeCell ref="AJ118:AQ118"/>
    <mergeCell ref="C119:D119"/>
    <mergeCell ref="E119:W119"/>
    <mergeCell ref="X119:Z119"/>
    <mergeCell ref="AA119:AC119"/>
    <mergeCell ref="AD119:AI119"/>
    <mergeCell ref="AJ119:AQ119"/>
    <mergeCell ref="C122:F123"/>
    <mergeCell ref="G122:J123"/>
    <mergeCell ref="K122:N123"/>
    <mergeCell ref="O122:R123"/>
    <mergeCell ref="S122:V123"/>
    <mergeCell ref="C120:D120"/>
    <mergeCell ref="E120:W120"/>
    <mergeCell ref="AB6:AQ6"/>
    <mergeCell ref="C111:AQ111"/>
    <mergeCell ref="C112:D112"/>
    <mergeCell ref="C124:F129"/>
    <mergeCell ref="G124:J129"/>
    <mergeCell ref="K124:N129"/>
    <mergeCell ref="O124:R129"/>
    <mergeCell ref="S124:V129"/>
    <mergeCell ref="AA124:AE126"/>
    <mergeCell ref="AA127:AE129"/>
    <mergeCell ref="X120:Z120"/>
    <mergeCell ref="AD120:AI120"/>
    <mergeCell ref="AJ120:AQ120"/>
    <mergeCell ref="AF127:AI129"/>
    <mergeCell ref="AJ127:AQ129"/>
    <mergeCell ref="AL1:AQ1"/>
    <mergeCell ref="AL40:AQ40"/>
    <mergeCell ref="AL85:AQ85"/>
    <mergeCell ref="AA121:AE123"/>
    <mergeCell ref="AF121:AI123"/>
    <mergeCell ref="AI55:AQ56"/>
    <mergeCell ref="AA57:AH58"/>
    <mergeCell ref="AA59:AH60"/>
    <mergeCell ref="AA61:AH62"/>
    <mergeCell ref="AA63:AH64"/>
    <mergeCell ref="AF124:AI126"/>
    <mergeCell ref="AJ124:AQ126"/>
    <mergeCell ref="AJ121:AQ123"/>
    <mergeCell ref="AA120:AC120"/>
    <mergeCell ref="AA112:AC112"/>
  </mergeCells>
  <conditionalFormatting sqref="AE11:AQ11">
    <cfRule type="cellIs" priority="3" dxfId="0" operator="equal" stopIfTrue="1">
      <formula>0</formula>
    </cfRule>
  </conditionalFormatting>
  <conditionalFormatting sqref="AE50:AQ50">
    <cfRule type="cellIs" priority="2" dxfId="0" operator="equal" stopIfTrue="1">
      <formula>0</formula>
    </cfRule>
  </conditionalFormatting>
  <conditionalFormatting sqref="AE95:AQ95">
    <cfRule type="cellIs" priority="1" dxfId="0" operator="equal" stopIfTrue="1">
      <formula>0</formula>
    </cfRule>
  </conditionalFormatting>
  <dataValidations count="3">
    <dataValidation type="list" allowBlank="1" showInputMessage="1" showErrorMessage="1" sqref="AF79 AF124">
      <formula1>$AX$142:$AX$143</formula1>
    </dataValidation>
    <dataValidation type="list" allowBlank="1" showInputMessage="1" showErrorMessage="1" sqref="AC13 AC97 AC52">
      <formula1>$AW$142:$AW$143</formula1>
    </dataValidation>
    <dataValidation type="list" allowBlank="1" showInputMessage="1" showErrorMessage="1" prompt="消費税率を&#10;選択してください" sqref="AF38:AI38">
      <formula1>$AX$142:$AX$144</formula1>
    </dataValidation>
  </dataValidation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touhoku-011</cp:lastModifiedBy>
  <cp:lastPrinted>2023-06-29T02:24:03Z</cp:lastPrinted>
  <dcterms:created xsi:type="dcterms:W3CDTF">2010-09-17T23:58:38Z</dcterms:created>
  <dcterms:modified xsi:type="dcterms:W3CDTF">2023-07-06T06:39:24Z</dcterms:modified>
  <cp:category/>
  <cp:version/>
  <cp:contentType/>
  <cp:contentStatus/>
</cp:coreProperties>
</file>